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965" windowWidth="15480" windowHeight="5025" activeTab="0"/>
  </bookViews>
  <sheets>
    <sheet name="CSC" sheetId="1" r:id="rId1"/>
    <sheet name="Shorty" sheetId="2" r:id="rId2"/>
  </sheets>
  <definedNames>
    <definedName name="_xlnm._FilterDatabase" localSheetId="0" hidden="1">'CSC'!$A$3:$CC$13</definedName>
    <definedName name="_xlnm._FilterDatabase" localSheetId="1" hidden="1">'Shorty'!$A$3:$BY$33</definedName>
    <definedName name="_xlnm.Print_Area" localSheetId="0">'CSC'!$A$1:$P$28</definedName>
    <definedName name="_xlnm.Print_Area" localSheetId="1">'Shorty'!$A$1:$M$40</definedName>
    <definedName name="_xlnm.Print_Titles" localSheetId="0">'CSC'!$1:$3</definedName>
    <definedName name="_xlnm.Print_Titles" localSheetId="1">'Shorty'!$1:$3</definedName>
  </definedNames>
  <calcPr fullCalcOnLoad="1"/>
</workbook>
</file>

<file path=xl/comments1.xml><?xml version="1.0" encoding="utf-8"?>
<comments xmlns="http://schemas.openxmlformats.org/spreadsheetml/2006/main">
  <authors>
    <author>Regina Sonnabend</author>
  </authors>
  <commentList>
    <comment ref="O3" authorId="0">
      <text>
        <r>
          <rPr>
            <sz val="8"/>
            <rFont val="Tahoma"/>
            <family val="2"/>
          </rPr>
          <t>In dieser Spalte werden vom Hindernislauf alle Spalten zusammenaddiert und in diese Spalte geschrieben. Nach dieser Spalte Platzierung errechnen</t>
        </r>
      </text>
    </comment>
  </commentList>
</comments>
</file>

<file path=xl/comments2.xml><?xml version="1.0" encoding="utf-8"?>
<comments xmlns="http://schemas.openxmlformats.org/spreadsheetml/2006/main">
  <authors>
    <author>Regina Sonnabend</author>
  </authors>
  <commentList>
    <comment ref="L3" authorId="0">
      <text>
        <r>
          <rPr>
            <sz val="8"/>
            <rFont val="Tahoma"/>
            <family val="2"/>
          </rPr>
          <t>In dieser Spalte werden vom Hindernislauf alle Spalten zusammenaddiert und in diese Spalte geschrieben. Nach dieser Spalte Platzierung errechnen</t>
        </r>
      </text>
    </comment>
  </commentList>
</comments>
</file>

<file path=xl/sharedStrings.xml><?xml version="1.0" encoding="utf-8"?>
<sst xmlns="http://schemas.openxmlformats.org/spreadsheetml/2006/main" count="231" uniqueCount="134">
  <si>
    <t>1.Durchgang</t>
  </si>
  <si>
    <t>2.Durchgang</t>
  </si>
  <si>
    <t>Zeit</t>
  </si>
  <si>
    <t>Platz</t>
  </si>
  <si>
    <t>Start-Nummer</t>
  </si>
  <si>
    <t>Altersklass</t>
  </si>
  <si>
    <t>neue Zeile immer dazu kopieren</t>
  </si>
  <si>
    <t>Vereins-
zugehörigkeit</t>
  </si>
  <si>
    <t>Liste am Schluss komplett sortieren nach Spalte B aufsteigen und nach Spalte J absteigend, um die Platzierungen je AK zu ermitteln</t>
  </si>
  <si>
    <t>Fehler Sektion 1</t>
  </si>
  <si>
    <t>Fehler Sektion 2</t>
  </si>
  <si>
    <t>Fehler Sektrion 3</t>
  </si>
  <si>
    <t>E</t>
  </si>
  <si>
    <t>Sektion 1</t>
  </si>
  <si>
    <t>Sektion 2</t>
  </si>
  <si>
    <t>Sektion 3</t>
  </si>
  <si>
    <t>CSC Mannschaft</t>
  </si>
  <si>
    <t>* Meldung Änderung</t>
  </si>
  <si>
    <t>Shorty Mannschaft</t>
  </si>
  <si>
    <t>J</t>
  </si>
  <si>
    <t>HSV Backnang 1</t>
  </si>
  <si>
    <t>HSV Backnang 2</t>
  </si>
  <si>
    <t>VdH Gaildorf</t>
  </si>
  <si>
    <t>Zerbin, Robin</t>
  </si>
  <si>
    <t>Chip</t>
  </si>
  <si>
    <t>Wahl, Michelle</t>
  </si>
  <si>
    <t>Cindy</t>
  </si>
  <si>
    <t>VdH Lorch 1</t>
  </si>
  <si>
    <t>Pflug, Leo</t>
  </si>
  <si>
    <t>Penny</t>
  </si>
  <si>
    <t>Hoß, Jonathan</t>
  </si>
  <si>
    <t>Fay</t>
  </si>
  <si>
    <t>VdH Lorch 2</t>
  </si>
  <si>
    <t>Miller, Nicole</t>
  </si>
  <si>
    <t>Inka</t>
  </si>
  <si>
    <t>Schmierer, Benny</t>
  </si>
  <si>
    <t>Minni</t>
  </si>
  <si>
    <t>Hahn, Torsten</t>
  </si>
  <si>
    <t>Cleo</t>
  </si>
  <si>
    <t>Wolf, Elisa</t>
  </si>
  <si>
    <t>Loui</t>
  </si>
  <si>
    <t>Bucher, Rainer</t>
  </si>
  <si>
    <t>Coco</t>
  </si>
  <si>
    <t>Bucher, Jana</t>
  </si>
  <si>
    <t>Ivy</t>
  </si>
  <si>
    <t>Schüler, Lea</t>
  </si>
  <si>
    <t>Lino</t>
  </si>
  <si>
    <t>Otis</t>
  </si>
  <si>
    <t>Schüler, Karin</t>
  </si>
  <si>
    <t>Klinke, Edgar</t>
  </si>
  <si>
    <t>Amy</t>
  </si>
  <si>
    <t>Warrelmann. Ute</t>
  </si>
  <si>
    <t>Leo</t>
  </si>
  <si>
    <t>HSV Backnang 3</t>
  </si>
  <si>
    <t>Dietrich, Andrea</t>
  </si>
  <si>
    <t>Mailo</t>
  </si>
  <si>
    <t>Bauer, Sandra</t>
  </si>
  <si>
    <t>Yago</t>
  </si>
  <si>
    <t>HSV Backnang 4</t>
  </si>
  <si>
    <t>Lohberger, Doris</t>
  </si>
  <si>
    <t>Amour</t>
  </si>
  <si>
    <t>VdH Hüffenhardt 1</t>
  </si>
  <si>
    <t>VdH Hüffenhardt 2</t>
  </si>
  <si>
    <t>VdH Lorch 3</t>
  </si>
  <si>
    <t>Eckhardt, Nils</t>
  </si>
  <si>
    <t>Lilli</t>
  </si>
  <si>
    <t>Ziebolz, Nadja</t>
  </si>
  <si>
    <t>Simba</t>
  </si>
  <si>
    <t>VdH Zuffenhausen 1</t>
  </si>
  <si>
    <t>Kuchling, André</t>
  </si>
  <si>
    <t>Sam</t>
  </si>
  <si>
    <t>Nana</t>
  </si>
  <si>
    <t>VdH Zuffenhausen 2</t>
  </si>
  <si>
    <t>Lehle, Amira</t>
  </si>
  <si>
    <t>Arco</t>
  </si>
  <si>
    <t>Hammer, Cornelia</t>
  </si>
  <si>
    <t>Nelly</t>
  </si>
  <si>
    <t>Raeder, Mareike</t>
  </si>
  <si>
    <t>Joy</t>
  </si>
  <si>
    <t>Wolfmaier, Rita</t>
  </si>
  <si>
    <t>Pina</t>
  </si>
  <si>
    <t>Beuerle, Karin</t>
  </si>
  <si>
    <t>Bola</t>
  </si>
  <si>
    <t>Brumm, Petra</t>
  </si>
  <si>
    <t>Lexa</t>
  </si>
  <si>
    <t>HSV Frankenthal 1</t>
  </si>
  <si>
    <t>Schott, Laura</t>
  </si>
  <si>
    <t>Keeva</t>
  </si>
  <si>
    <t>Albrecht, Chritian</t>
  </si>
  <si>
    <t>Diego</t>
  </si>
  <si>
    <t>HSV Frankenthal 2</t>
  </si>
  <si>
    <t>HSV Frankenthal 3</t>
  </si>
  <si>
    <t>Berg, Sarah</t>
  </si>
  <si>
    <t>Mila</t>
  </si>
  <si>
    <t>Oppel, Bernhard</t>
  </si>
  <si>
    <t>Kobold</t>
  </si>
  <si>
    <t>Albrecht, Martin</t>
  </si>
  <si>
    <t>Zinn, Nicole</t>
  </si>
  <si>
    <t>Zischka, Laurin</t>
  </si>
  <si>
    <t>Maya</t>
  </si>
  <si>
    <t>VdH Hüffenhardt</t>
  </si>
  <si>
    <t>Schmierer, Sandra</t>
  </si>
  <si>
    <t>Müller-Zischka, C.</t>
  </si>
  <si>
    <t>Euchner, Markus</t>
  </si>
  <si>
    <t>Milka</t>
  </si>
  <si>
    <t>VdH Geislingen 1</t>
  </si>
  <si>
    <t>Brumm, Carola</t>
  </si>
  <si>
    <t>Merlin</t>
  </si>
  <si>
    <t>Duke</t>
  </si>
  <si>
    <t>Wirtz, Timon</t>
  </si>
  <si>
    <t>Ginger</t>
  </si>
  <si>
    <t>Speicher, Sebastian</t>
  </si>
  <si>
    <t>Pacco</t>
  </si>
  <si>
    <t>Wesel, Denis</t>
  </si>
  <si>
    <t>Cobra</t>
  </si>
  <si>
    <t>Lennox</t>
  </si>
  <si>
    <t>HSV Frankenthal 4</t>
  </si>
  <si>
    <t>Büllesbach, Sophia</t>
  </si>
  <si>
    <t>Biene</t>
  </si>
  <si>
    <t>Götze, Manuela</t>
  </si>
  <si>
    <t>Jamie</t>
  </si>
  <si>
    <t>VdH Geislingen 2</t>
  </si>
  <si>
    <t>Krause, Beate</t>
  </si>
  <si>
    <t>Kaygo</t>
  </si>
  <si>
    <t>Wild, Julia</t>
  </si>
  <si>
    <t>Fabio</t>
  </si>
  <si>
    <t>VdH Gaildorf 1</t>
  </si>
  <si>
    <t>VdH Gaildorf 2</t>
  </si>
  <si>
    <t xml:space="preserve">VdH Geislingen </t>
  </si>
  <si>
    <t xml:space="preserve">VdH Zuffenhausen </t>
  </si>
  <si>
    <t>Bungee</t>
  </si>
  <si>
    <t>Conner</t>
  </si>
  <si>
    <t>HF krank</t>
  </si>
  <si>
    <t>Hf verl.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</si>
</sst>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0.00"/>
    <numFmt numFmtId="173" formatCode="00"/>
    <numFmt numFmtId="174" formatCode="000"/>
    <numFmt numFmtId="175" formatCode="&quot;Ja&quot;;&quot;Ja&quot;;&quot;Nein&quot;"/>
    <numFmt numFmtId="176" formatCode="&quot;Wahr&quot;;&quot;Wahr&quot;;&quot;Falsch&quot;"/>
    <numFmt numFmtId="177" formatCode="&quot;Ein&quot;;&quot;Ein&quot;;&quot;Aus&quot;"/>
    <numFmt numFmtId="178" formatCode="[$€-2]\ #,##0.00_);[Red]\([$€-2]\ #,##0.00\)"/>
  </numFmts>
  <fonts count="54">
    <font>
      <sz val="10"/>
      <name val="Arial"/>
      <family val="0"/>
    </font>
    <font>
      <b/>
      <sz val="10"/>
      <name val="Arial"/>
      <family val="2"/>
    </font>
    <font>
      <sz val="8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8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sz val="11"/>
      <color indexed="8"/>
      <name val="Arial"/>
      <family val="2"/>
    </font>
    <font>
      <sz val="11"/>
      <color indexed="9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62"/>
      <name val="Arial"/>
      <family val="2"/>
    </font>
    <font>
      <b/>
      <sz val="11"/>
      <color indexed="8"/>
      <name val="Arial"/>
      <family val="2"/>
    </font>
    <font>
      <i/>
      <sz val="11"/>
      <color indexed="23"/>
      <name val="Arial"/>
      <family val="2"/>
    </font>
    <font>
      <sz val="11"/>
      <color indexed="17"/>
      <name val="Arial"/>
      <family val="2"/>
    </font>
    <font>
      <sz val="11"/>
      <color indexed="60"/>
      <name val="Arial"/>
      <family val="2"/>
    </font>
    <font>
      <sz val="11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52"/>
      <name val="Arial"/>
      <family val="2"/>
    </font>
    <font>
      <sz val="11"/>
      <color indexed="10"/>
      <name val="Arial"/>
      <family val="2"/>
    </font>
    <font>
      <b/>
      <sz val="11"/>
      <color indexed="9"/>
      <name val="Arial"/>
      <family val="2"/>
    </font>
    <font>
      <strike/>
      <sz val="10"/>
      <color indexed="10"/>
      <name val="Arial"/>
      <family val="2"/>
    </font>
    <font>
      <b/>
      <strike/>
      <sz val="10"/>
      <color indexed="10"/>
      <name val="Arial"/>
      <family val="2"/>
    </font>
    <font>
      <strike/>
      <sz val="16"/>
      <color indexed="10"/>
      <name val="Arial"/>
      <family val="2"/>
    </font>
    <font>
      <b/>
      <strike/>
      <sz val="16"/>
      <color indexed="10"/>
      <name val="Arial"/>
      <family val="2"/>
    </font>
    <font>
      <b/>
      <sz val="10"/>
      <color indexed="10"/>
      <name val="Arial"/>
      <family val="2"/>
    </font>
    <font>
      <sz val="8"/>
      <name val="Segoe UI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  <font>
      <strike/>
      <sz val="10"/>
      <color rgb="FFFF0000"/>
      <name val="Arial"/>
      <family val="2"/>
    </font>
    <font>
      <b/>
      <strike/>
      <sz val="10"/>
      <color rgb="FFFF0000"/>
      <name val="Arial"/>
      <family val="2"/>
    </font>
    <font>
      <strike/>
      <sz val="16"/>
      <color rgb="FFFF0000"/>
      <name val="Arial"/>
      <family val="2"/>
    </font>
    <font>
      <b/>
      <sz val="10"/>
      <color rgb="FFFF0000"/>
      <name val="Arial"/>
      <family val="2"/>
    </font>
    <font>
      <b/>
      <strike/>
      <sz val="16"/>
      <color rgb="FFFF0000"/>
      <name val="Arial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1" applyNumberFormat="0" applyAlignment="0" applyProtection="0"/>
    <xf numFmtId="0" fontId="34" fillId="25" borderId="2" applyNumberFormat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5" fillId="26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17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0" fillId="29" borderId="4" applyNumberFormat="0" applyFont="0" applyAlignment="0" applyProtection="0"/>
    <xf numFmtId="9" fontId="0" fillId="0" borderId="0" applyFon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1" borderId="9" applyNumberFormat="0" applyAlignment="0" applyProtection="0"/>
  </cellStyleXfs>
  <cellXfs count="108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32" borderId="10" xfId="0" applyFont="1" applyFill="1" applyBorder="1" applyAlignment="1">
      <alignment horizontal="center" vertical="center" wrapText="1"/>
    </xf>
    <xf numFmtId="0" fontId="0" fillId="32" borderId="11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left" wrapText="1"/>
    </xf>
    <xf numFmtId="0" fontId="1" fillId="32" borderId="13" xfId="0" applyFont="1" applyFill="1" applyBorder="1" applyAlignment="1">
      <alignment horizontal="center" textRotation="90"/>
    </xf>
    <xf numFmtId="0" fontId="1" fillId="32" borderId="14" xfId="0" applyFont="1" applyFill="1" applyBorder="1" applyAlignment="1">
      <alignment horizontal="center" textRotation="90"/>
    </xf>
    <xf numFmtId="0" fontId="1" fillId="32" borderId="15" xfId="0" applyFont="1" applyFill="1" applyBorder="1" applyAlignment="1">
      <alignment horizontal="center" textRotation="90"/>
    </xf>
    <xf numFmtId="172" fontId="1" fillId="32" borderId="13" xfId="0" applyNumberFormat="1" applyFont="1" applyFill="1" applyBorder="1" applyAlignment="1">
      <alignment horizontal="center" textRotation="90"/>
    </xf>
    <xf numFmtId="172" fontId="0" fillId="32" borderId="14" xfId="0" applyNumberFormat="1" applyFont="1" applyFill="1" applyBorder="1" applyAlignment="1">
      <alignment horizontal="center" textRotation="90"/>
    </xf>
    <xf numFmtId="172" fontId="0" fillId="32" borderId="15" xfId="0" applyNumberFormat="1" applyFont="1" applyFill="1" applyBorder="1" applyAlignment="1">
      <alignment horizontal="center" textRotation="90"/>
    </xf>
    <xf numFmtId="172" fontId="0" fillId="32" borderId="16" xfId="0" applyNumberFormat="1" applyFont="1" applyFill="1" applyBorder="1" applyAlignment="1">
      <alignment horizontal="center" textRotation="90"/>
    </xf>
    <xf numFmtId="173" fontId="0" fillId="32" borderId="15" xfId="0" applyNumberFormat="1" applyFont="1" applyFill="1" applyBorder="1" applyAlignment="1">
      <alignment horizontal="center" textRotation="90"/>
    </xf>
    <xf numFmtId="174" fontId="1" fillId="32" borderId="17" xfId="0" applyNumberFormat="1" applyFont="1" applyFill="1" applyBorder="1" applyAlignment="1">
      <alignment horizontal="center" textRotation="90"/>
    </xf>
    <xf numFmtId="0" fontId="0" fillId="0" borderId="0" xfId="0" applyAlignment="1">
      <alignment horizontal="left"/>
    </xf>
    <xf numFmtId="0" fontId="1" fillId="32" borderId="12" xfId="0" applyFont="1" applyFill="1" applyBorder="1" applyAlignment="1">
      <alignment horizontal="center" textRotation="90"/>
    </xf>
    <xf numFmtId="0" fontId="0" fillId="0" borderId="18" xfId="0" applyFont="1" applyBorder="1" applyAlignment="1">
      <alignment horizontal="center" vertical="center" wrapText="1"/>
    </xf>
    <xf numFmtId="0" fontId="0" fillId="32" borderId="18" xfId="0" applyFont="1" applyFill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1" fillId="17" borderId="12" xfId="0" applyFont="1" applyFill="1" applyBorder="1" applyAlignment="1">
      <alignment horizontal="center" textRotation="90"/>
    </xf>
    <xf numFmtId="0" fontId="1" fillId="17" borderId="12" xfId="0" applyFont="1" applyFill="1" applyBorder="1" applyAlignment="1">
      <alignment horizontal="left" wrapText="1"/>
    </xf>
    <xf numFmtId="0" fontId="1" fillId="17" borderId="13" xfId="0" applyFont="1" applyFill="1" applyBorder="1" applyAlignment="1">
      <alignment horizontal="center" textRotation="90"/>
    </xf>
    <xf numFmtId="0" fontId="1" fillId="17" borderId="14" xfId="0" applyFont="1" applyFill="1" applyBorder="1" applyAlignment="1">
      <alignment horizontal="center" textRotation="90"/>
    </xf>
    <xf numFmtId="0" fontId="1" fillId="17" borderId="15" xfId="0" applyFont="1" applyFill="1" applyBorder="1" applyAlignment="1">
      <alignment horizontal="center" textRotation="90"/>
    </xf>
    <xf numFmtId="172" fontId="1" fillId="17" borderId="13" xfId="0" applyNumberFormat="1" applyFont="1" applyFill="1" applyBorder="1" applyAlignment="1">
      <alignment horizontal="center" textRotation="90"/>
    </xf>
    <xf numFmtId="172" fontId="0" fillId="17" borderId="14" xfId="0" applyNumberFormat="1" applyFont="1" applyFill="1" applyBorder="1" applyAlignment="1">
      <alignment horizontal="center" textRotation="90"/>
    </xf>
    <xf numFmtId="172" fontId="0" fillId="17" borderId="15" xfId="0" applyNumberFormat="1" applyFont="1" applyFill="1" applyBorder="1" applyAlignment="1">
      <alignment horizontal="center" textRotation="90"/>
    </xf>
    <xf numFmtId="173" fontId="0" fillId="17" borderId="15" xfId="0" applyNumberFormat="1" applyFont="1" applyFill="1" applyBorder="1" applyAlignment="1">
      <alignment horizontal="center" textRotation="90"/>
    </xf>
    <xf numFmtId="174" fontId="1" fillId="17" borderId="17" xfId="0" applyNumberFormat="1" applyFont="1" applyFill="1" applyBorder="1" applyAlignment="1">
      <alignment horizontal="center" textRotation="90"/>
    </xf>
    <xf numFmtId="0" fontId="0" fillId="0" borderId="21" xfId="0" applyFont="1" applyBorder="1" applyAlignment="1">
      <alignment horizontal="center" vertical="center" wrapText="1"/>
    </xf>
    <xf numFmtId="0" fontId="0" fillId="32" borderId="21" xfId="0" applyFont="1" applyFill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32" borderId="23" xfId="0" applyFont="1" applyFill="1" applyBorder="1" applyAlignment="1">
      <alignment horizontal="center" vertical="center" wrapText="1"/>
    </xf>
    <xf numFmtId="0" fontId="48" fillId="0" borderId="18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48" fillId="32" borderId="18" xfId="0" applyFont="1" applyFill="1" applyBorder="1" applyAlignment="1">
      <alignment horizontal="center" vertical="center" wrapText="1"/>
    </xf>
    <xf numFmtId="0" fontId="48" fillId="32" borderId="10" xfId="0" applyFont="1" applyFill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8" fillId="0" borderId="20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/>
    </xf>
    <xf numFmtId="0" fontId="49" fillId="0" borderId="25" xfId="0" applyFont="1" applyBorder="1" applyAlignment="1">
      <alignment horizontal="center" vertical="center"/>
    </xf>
    <xf numFmtId="0" fontId="49" fillId="0" borderId="26" xfId="0" applyFont="1" applyBorder="1" applyAlignment="1">
      <alignment horizontal="center" vertical="center"/>
    </xf>
    <xf numFmtId="2" fontId="49" fillId="33" borderId="27" xfId="0" applyNumberFormat="1" applyFont="1" applyFill="1" applyBorder="1" applyAlignment="1">
      <alignment horizontal="center" vertical="center"/>
    </xf>
    <xf numFmtId="2" fontId="49" fillId="33" borderId="28" xfId="0" applyNumberFormat="1" applyFont="1" applyFill="1" applyBorder="1" applyAlignment="1">
      <alignment horizontal="center" vertical="center"/>
    </xf>
    <xf numFmtId="0" fontId="49" fillId="0" borderId="18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2" fontId="49" fillId="0" borderId="29" xfId="0" applyNumberFormat="1" applyFont="1" applyBorder="1" applyAlignment="1">
      <alignment horizontal="center" vertical="center"/>
    </xf>
    <xf numFmtId="2" fontId="49" fillId="0" borderId="20" xfId="0" applyNumberFormat="1" applyFont="1" applyBorder="1" applyAlignment="1">
      <alignment horizontal="center" vertical="center"/>
    </xf>
    <xf numFmtId="0" fontId="49" fillId="32" borderId="30" xfId="0" applyFont="1" applyFill="1" applyBorder="1" applyAlignment="1">
      <alignment horizontal="center" vertical="center"/>
    </xf>
    <xf numFmtId="0" fontId="50" fillId="0" borderId="31" xfId="0" applyFont="1" applyBorder="1" applyAlignment="1">
      <alignment horizontal="left" vertical="center" wrapText="1"/>
    </xf>
    <xf numFmtId="0" fontId="50" fillId="0" borderId="32" xfId="0" applyFont="1" applyBorder="1" applyAlignment="1">
      <alignment horizontal="left" vertical="center" wrapText="1"/>
    </xf>
    <xf numFmtId="0" fontId="49" fillId="0" borderId="3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2" fontId="1" fillId="0" borderId="29" xfId="0" applyNumberFormat="1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32" borderId="30" xfId="0" applyFont="1" applyFill="1" applyBorder="1" applyAlignment="1">
      <alignment horizontal="center" vertical="center"/>
    </xf>
    <xf numFmtId="0" fontId="6" fillId="0" borderId="27" xfId="0" applyFont="1" applyBorder="1" applyAlignment="1">
      <alignment horizontal="left" vertical="center" wrapText="1"/>
    </xf>
    <xf numFmtId="0" fontId="6" fillId="0" borderId="28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2" fontId="1" fillId="33" borderId="27" xfId="0" applyNumberFormat="1" applyFont="1" applyFill="1" applyBorder="1" applyAlignment="1">
      <alignment horizontal="center" vertical="center"/>
    </xf>
    <xf numFmtId="2" fontId="1" fillId="33" borderId="28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50" fillId="0" borderId="27" xfId="0" applyFont="1" applyBorder="1" applyAlignment="1">
      <alignment horizontal="left" vertical="center" wrapText="1"/>
    </xf>
    <xf numFmtId="0" fontId="50" fillId="0" borderId="28" xfId="0" applyFont="1" applyBorder="1" applyAlignment="1">
      <alignment horizontal="left" vertical="center" wrapText="1"/>
    </xf>
    <xf numFmtId="0" fontId="49" fillId="0" borderId="27" xfId="0" applyFont="1" applyBorder="1" applyAlignment="1">
      <alignment horizontal="center" vertical="center" wrapText="1"/>
    </xf>
    <xf numFmtId="0" fontId="49" fillId="0" borderId="28" xfId="0" applyFont="1" applyBorder="1" applyAlignment="1">
      <alignment horizontal="center" vertical="center" wrapText="1"/>
    </xf>
    <xf numFmtId="0" fontId="49" fillId="0" borderId="33" xfId="0" applyFont="1" applyBorder="1" applyAlignment="1">
      <alignment horizontal="center" vertical="center"/>
    </xf>
    <xf numFmtId="0" fontId="49" fillId="0" borderId="34" xfId="0" applyFont="1" applyBorder="1" applyAlignment="1">
      <alignment horizontal="center" vertical="center"/>
    </xf>
    <xf numFmtId="0" fontId="6" fillId="0" borderId="31" xfId="0" applyFont="1" applyBorder="1" applyAlignment="1">
      <alignment horizontal="left" vertical="center" wrapText="1"/>
    </xf>
    <xf numFmtId="0" fontId="6" fillId="0" borderId="32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 vertical="center" wrapText="1"/>
    </xf>
    <xf numFmtId="0" fontId="49" fillId="0" borderId="29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5" fillId="32" borderId="12" xfId="0" applyFont="1" applyFill="1" applyBorder="1" applyAlignment="1">
      <alignment horizontal="center"/>
    </xf>
    <xf numFmtId="0" fontId="5" fillId="32" borderId="35" xfId="0" applyFont="1" applyFill="1" applyBorder="1" applyAlignment="1">
      <alignment horizontal="center"/>
    </xf>
    <xf numFmtId="0" fontId="5" fillId="32" borderId="17" xfId="0" applyFont="1" applyFill="1" applyBorder="1" applyAlignment="1">
      <alignment horizontal="center"/>
    </xf>
    <xf numFmtId="0" fontId="0" fillId="0" borderId="36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37" xfId="0" applyFont="1" applyBorder="1" applyAlignment="1">
      <alignment horizontal="left"/>
    </xf>
    <xf numFmtId="0" fontId="51" fillId="0" borderId="24" xfId="0" applyFont="1" applyBorder="1" applyAlignment="1">
      <alignment horizontal="center" vertical="center"/>
    </xf>
    <xf numFmtId="2" fontId="1" fillId="33" borderId="38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7" fillId="17" borderId="30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left" vertical="center" wrapText="1"/>
    </xf>
    <xf numFmtId="0" fontId="1" fillId="0" borderId="38" xfId="0" applyFont="1" applyBorder="1" applyAlignment="1">
      <alignment horizontal="center" vertical="center" wrapText="1"/>
    </xf>
    <xf numFmtId="0" fontId="5" fillId="17" borderId="12" xfId="0" applyFont="1" applyFill="1" applyBorder="1" applyAlignment="1">
      <alignment horizontal="center"/>
    </xf>
    <xf numFmtId="0" fontId="5" fillId="17" borderId="35" xfId="0" applyFont="1" applyFill="1" applyBorder="1" applyAlignment="1">
      <alignment horizontal="center"/>
    </xf>
    <xf numFmtId="0" fontId="5" fillId="17" borderId="17" xfId="0" applyFont="1" applyFill="1" applyBorder="1" applyAlignment="1">
      <alignment horizontal="center"/>
    </xf>
    <xf numFmtId="0" fontId="0" fillId="0" borderId="30" xfId="0" applyFont="1" applyBorder="1" applyAlignment="1">
      <alignment horizontal="center" vertical="center" wrapText="1"/>
    </xf>
    <xf numFmtId="0" fontId="52" fillId="17" borderId="30" xfId="0" applyFont="1" applyFill="1" applyBorder="1" applyAlignment="1">
      <alignment horizontal="center" vertic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31"/>
  <sheetViews>
    <sheetView tabSelected="1" zoomScale="90" zoomScaleNormal="90" workbookViewId="0" topLeftCell="A1">
      <selection activeCell="D20" sqref="A20:IV20"/>
    </sheetView>
  </sheetViews>
  <sheetFormatPr defaultColWidth="11.421875" defaultRowHeight="12.75"/>
  <cols>
    <col min="1" max="1" width="9.57421875" style="0" customWidth="1"/>
    <col min="2" max="2" width="49.421875" style="6" customWidth="1"/>
    <col min="3" max="3" width="12.421875" style="6" customWidth="1"/>
    <col min="4" max="5" width="13.140625" style="6" customWidth="1"/>
    <col min="6" max="6" width="13.140625" style="8" customWidth="1"/>
    <col min="7" max="7" width="14.00390625" style="8" customWidth="1"/>
    <col min="8" max="10" width="5.00390625" style="6" customWidth="1"/>
    <col min="11" max="11" width="15.140625" style="8" customWidth="1"/>
    <col min="12" max="14" width="5.00390625" style="6" customWidth="1"/>
    <col min="15" max="15" width="14.421875" style="6" customWidth="1"/>
    <col min="16" max="16" width="7.57421875" style="8" customWidth="1"/>
    <col min="17" max="17" width="13.8515625" style="2" customWidth="1"/>
    <col min="18" max="81" width="11.421875" style="2" customWidth="1"/>
  </cols>
  <sheetData>
    <row r="1" spans="1:81" s="1" customFormat="1" ht="42" customHeight="1" thickBot="1">
      <c r="A1" s="89" t="s">
        <v>16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1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</row>
    <row r="2" spans="1:81" s="1" customFormat="1" ht="28.5" customHeight="1" thickBot="1">
      <c r="A2" s="92">
        <f>COUNTA(C8:C13)</f>
        <v>3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4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</row>
    <row r="3" spans="1:81" s="1" customFormat="1" ht="86.25" customHeight="1" thickBot="1">
      <c r="A3" s="22" t="s">
        <v>4</v>
      </c>
      <c r="B3" s="11" t="s">
        <v>7</v>
      </c>
      <c r="C3" s="12" t="s">
        <v>5</v>
      </c>
      <c r="D3" s="13" t="s">
        <v>13</v>
      </c>
      <c r="E3" s="14" t="s">
        <v>14</v>
      </c>
      <c r="F3" s="14" t="s">
        <v>15</v>
      </c>
      <c r="G3" s="15" t="s">
        <v>0</v>
      </c>
      <c r="H3" s="16" t="s">
        <v>9</v>
      </c>
      <c r="I3" s="17" t="s">
        <v>10</v>
      </c>
      <c r="J3" s="18" t="s">
        <v>11</v>
      </c>
      <c r="K3" s="15" t="s">
        <v>1</v>
      </c>
      <c r="L3" s="16" t="s">
        <v>9</v>
      </c>
      <c r="M3" s="17" t="s">
        <v>10</v>
      </c>
      <c r="N3" s="17" t="s">
        <v>11</v>
      </c>
      <c r="O3" s="19" t="s">
        <v>2</v>
      </c>
      <c r="P3" s="20" t="s">
        <v>3</v>
      </c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</row>
    <row r="4" spans="1:81" s="4" customFormat="1" ht="12.75" customHeight="1">
      <c r="A4" s="65"/>
      <c r="B4" s="66"/>
      <c r="C4" s="68"/>
      <c r="D4" s="25"/>
      <c r="E4" s="25"/>
      <c r="F4" s="26"/>
      <c r="G4" s="70"/>
      <c r="H4" s="72"/>
      <c r="I4" s="60"/>
      <c r="J4" s="73"/>
      <c r="K4" s="70"/>
      <c r="L4" s="72"/>
      <c r="M4" s="60"/>
      <c r="N4" s="60"/>
      <c r="O4" s="61">
        <f>SUM(G4:N4)</f>
        <v>0</v>
      </c>
      <c r="P4" s="63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</row>
    <row r="5" spans="1:81" s="4" customFormat="1" ht="12" customHeight="1">
      <c r="A5" s="65"/>
      <c r="B5" s="67"/>
      <c r="C5" s="69"/>
      <c r="D5" s="24"/>
      <c r="E5" s="24"/>
      <c r="F5" s="9"/>
      <c r="G5" s="71"/>
      <c r="H5" s="72"/>
      <c r="I5" s="60"/>
      <c r="J5" s="73"/>
      <c r="K5" s="71"/>
      <c r="L5" s="72"/>
      <c r="M5" s="60"/>
      <c r="N5" s="60"/>
      <c r="O5" s="62"/>
      <c r="P5" s="64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</row>
    <row r="6" spans="1:81" s="4" customFormat="1" ht="30" customHeight="1">
      <c r="A6" s="65">
        <v>60</v>
      </c>
      <c r="B6" s="66" t="s">
        <v>22</v>
      </c>
      <c r="C6" s="68" t="s">
        <v>19</v>
      </c>
      <c r="D6" s="25" t="s">
        <v>23</v>
      </c>
      <c r="E6" s="25" t="s">
        <v>25</v>
      </c>
      <c r="F6" s="26" t="s">
        <v>77</v>
      </c>
      <c r="G6" s="70">
        <v>38.19</v>
      </c>
      <c r="H6" s="72">
        <v>0</v>
      </c>
      <c r="I6" s="60">
        <v>0</v>
      </c>
      <c r="J6" s="73">
        <v>0</v>
      </c>
      <c r="K6" s="70">
        <v>32.72</v>
      </c>
      <c r="L6" s="72"/>
      <c r="M6" s="60"/>
      <c r="N6" s="60">
        <v>5</v>
      </c>
      <c r="O6" s="61">
        <f>SUM(G6:N6)</f>
        <v>75.91</v>
      </c>
      <c r="P6" s="63">
        <v>1</v>
      </c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</row>
    <row r="7" spans="1:81" s="4" customFormat="1" ht="19.5" customHeight="1">
      <c r="A7" s="65"/>
      <c r="B7" s="67"/>
      <c r="C7" s="69"/>
      <c r="D7" s="24" t="s">
        <v>24</v>
      </c>
      <c r="E7" s="24" t="s">
        <v>26</v>
      </c>
      <c r="F7" s="9" t="s">
        <v>78</v>
      </c>
      <c r="G7" s="71"/>
      <c r="H7" s="72"/>
      <c r="I7" s="60"/>
      <c r="J7" s="73"/>
      <c r="K7" s="71"/>
      <c r="L7" s="72"/>
      <c r="M7" s="60"/>
      <c r="N7" s="60"/>
      <c r="O7" s="62"/>
      <c r="P7" s="64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  <c r="CA7" s="5"/>
      <c r="CB7" s="5"/>
      <c r="CC7" s="5"/>
    </row>
    <row r="8" spans="1:81" s="4" customFormat="1" ht="30" customHeight="1">
      <c r="A8" s="65">
        <v>61</v>
      </c>
      <c r="B8" s="66" t="s">
        <v>27</v>
      </c>
      <c r="C8" s="68" t="s">
        <v>19</v>
      </c>
      <c r="D8" s="25" t="s">
        <v>35</v>
      </c>
      <c r="E8" s="25" t="s">
        <v>33</v>
      </c>
      <c r="F8" s="26" t="s">
        <v>98</v>
      </c>
      <c r="G8" s="70">
        <v>41.12</v>
      </c>
      <c r="H8" s="72"/>
      <c r="I8" s="60"/>
      <c r="J8" s="73">
        <v>10</v>
      </c>
      <c r="K8" s="70">
        <v>35.22</v>
      </c>
      <c r="L8" s="72"/>
      <c r="M8" s="60"/>
      <c r="N8" s="60">
        <v>0</v>
      </c>
      <c r="O8" s="61">
        <f>SUM(G8:N8)</f>
        <v>86.34</v>
      </c>
      <c r="P8" s="63">
        <v>2</v>
      </c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  <c r="CA8" s="5"/>
      <c r="CB8" s="5"/>
      <c r="CC8" s="5"/>
    </row>
    <row r="9" spans="1:81" s="4" customFormat="1" ht="19.5" customHeight="1">
      <c r="A9" s="65"/>
      <c r="B9" s="67"/>
      <c r="C9" s="69"/>
      <c r="D9" s="24" t="s">
        <v>36</v>
      </c>
      <c r="E9" s="24" t="s">
        <v>34</v>
      </c>
      <c r="F9" s="9" t="s">
        <v>99</v>
      </c>
      <c r="G9" s="71"/>
      <c r="H9" s="72"/>
      <c r="I9" s="60"/>
      <c r="J9" s="73"/>
      <c r="K9" s="71"/>
      <c r="L9" s="72"/>
      <c r="M9" s="60"/>
      <c r="N9" s="60"/>
      <c r="O9" s="62"/>
      <c r="P9" s="64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  <c r="CA9" s="5"/>
      <c r="CB9" s="5"/>
      <c r="CC9" s="5"/>
    </row>
    <row r="10" spans="1:81" s="4" customFormat="1" ht="30" customHeight="1">
      <c r="A10" s="56">
        <v>62</v>
      </c>
      <c r="B10" s="78" t="s">
        <v>100</v>
      </c>
      <c r="C10" s="80" t="s">
        <v>12</v>
      </c>
      <c r="D10" s="45" t="s">
        <v>37</v>
      </c>
      <c r="E10" s="45" t="s">
        <v>39</v>
      </c>
      <c r="F10" s="46" t="s">
        <v>41</v>
      </c>
      <c r="G10" s="50"/>
      <c r="H10" s="82"/>
      <c r="I10" s="87"/>
      <c r="J10" s="47"/>
      <c r="K10" s="50"/>
      <c r="L10" s="82"/>
      <c r="M10" s="87"/>
      <c r="N10" s="87"/>
      <c r="O10" s="54">
        <f>SUM(G10:N10)</f>
        <v>0</v>
      </c>
      <c r="P10" s="95" t="s">
        <v>132</v>
      </c>
      <c r="Q10" s="5" t="s">
        <v>132</v>
      </c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</row>
    <row r="11" spans="1:81" s="4" customFormat="1" ht="19.5" customHeight="1">
      <c r="A11" s="56"/>
      <c r="B11" s="79"/>
      <c r="C11" s="81"/>
      <c r="D11" s="43" t="s">
        <v>38</v>
      </c>
      <c r="E11" s="43" t="s">
        <v>76</v>
      </c>
      <c r="F11" s="44" t="s">
        <v>42</v>
      </c>
      <c r="G11" s="51"/>
      <c r="H11" s="83"/>
      <c r="I11" s="88"/>
      <c r="J11" s="48"/>
      <c r="K11" s="51"/>
      <c r="L11" s="83"/>
      <c r="M11" s="88"/>
      <c r="N11" s="88"/>
      <c r="O11" s="55"/>
      <c r="P11" s="48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</row>
    <row r="12" spans="1:81" s="4" customFormat="1" ht="30" customHeight="1">
      <c r="A12" s="65">
        <v>63</v>
      </c>
      <c r="B12" s="84" t="s">
        <v>68</v>
      </c>
      <c r="C12" s="69" t="s">
        <v>12</v>
      </c>
      <c r="D12" s="7" t="s">
        <v>73</v>
      </c>
      <c r="E12" s="25" t="s">
        <v>69</v>
      </c>
      <c r="F12" s="26" t="s">
        <v>103</v>
      </c>
      <c r="G12" s="70">
        <v>36.16</v>
      </c>
      <c r="H12" s="72"/>
      <c r="I12" s="60"/>
      <c r="J12" s="73">
        <v>3</v>
      </c>
      <c r="K12" s="70">
        <v>35.49</v>
      </c>
      <c r="L12" s="72"/>
      <c r="M12" s="60"/>
      <c r="N12" s="60">
        <v>4</v>
      </c>
      <c r="O12" s="61">
        <f>SUM(G12:N12)</f>
        <v>78.65</v>
      </c>
      <c r="P12" s="63">
        <v>3</v>
      </c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</row>
    <row r="13" spans="1:81" s="4" customFormat="1" ht="19.5" customHeight="1">
      <c r="A13" s="65"/>
      <c r="B13" s="85"/>
      <c r="C13" s="69"/>
      <c r="D13" s="9" t="s">
        <v>74</v>
      </c>
      <c r="E13" s="24" t="s">
        <v>71</v>
      </c>
      <c r="F13" s="9" t="s">
        <v>104</v>
      </c>
      <c r="G13" s="71"/>
      <c r="H13" s="72"/>
      <c r="I13" s="60"/>
      <c r="J13" s="73"/>
      <c r="K13" s="71"/>
      <c r="L13" s="72"/>
      <c r="M13" s="60"/>
      <c r="N13" s="60"/>
      <c r="O13" s="62"/>
      <c r="P13" s="64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</row>
    <row r="14" spans="1:81" s="4" customFormat="1" ht="30" customHeight="1">
      <c r="A14" s="65">
        <v>64</v>
      </c>
      <c r="B14" s="66" t="s">
        <v>85</v>
      </c>
      <c r="C14" s="68" t="s">
        <v>12</v>
      </c>
      <c r="D14" s="25" t="s">
        <v>94</v>
      </c>
      <c r="E14" s="25" t="s">
        <v>109</v>
      </c>
      <c r="F14" s="26" t="s">
        <v>111</v>
      </c>
      <c r="G14" s="70">
        <v>29.06</v>
      </c>
      <c r="H14" s="72"/>
      <c r="I14" s="60"/>
      <c r="J14" s="73">
        <v>3</v>
      </c>
      <c r="K14" s="70">
        <v>29.55</v>
      </c>
      <c r="L14" s="72"/>
      <c r="M14" s="60"/>
      <c r="N14" s="60">
        <v>0</v>
      </c>
      <c r="O14" s="61">
        <f>SUM(G14:N14)</f>
        <v>61.61</v>
      </c>
      <c r="P14" s="63">
        <v>2</v>
      </c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</row>
    <row r="15" spans="1:81" s="4" customFormat="1" ht="19.5" customHeight="1">
      <c r="A15" s="65"/>
      <c r="B15" s="67"/>
      <c r="C15" s="69"/>
      <c r="D15" s="24" t="s">
        <v>108</v>
      </c>
      <c r="E15" s="24" t="s">
        <v>110</v>
      </c>
      <c r="F15" s="9" t="s">
        <v>112</v>
      </c>
      <c r="G15" s="71"/>
      <c r="H15" s="72"/>
      <c r="I15" s="60"/>
      <c r="J15" s="73"/>
      <c r="K15" s="71"/>
      <c r="L15" s="72"/>
      <c r="M15" s="60"/>
      <c r="N15" s="60"/>
      <c r="O15" s="62"/>
      <c r="P15" s="64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</row>
    <row r="16" spans="1:81" s="4" customFormat="1" ht="30" customHeight="1">
      <c r="A16" s="65">
        <v>65</v>
      </c>
      <c r="B16" s="66" t="s">
        <v>32</v>
      </c>
      <c r="C16" s="86" t="s">
        <v>12</v>
      </c>
      <c r="D16" s="25" t="s">
        <v>101</v>
      </c>
      <c r="E16" s="25" t="s">
        <v>102</v>
      </c>
      <c r="F16" s="26" t="s">
        <v>66</v>
      </c>
      <c r="G16" s="70">
        <v>39.1</v>
      </c>
      <c r="H16" s="74"/>
      <c r="I16" s="76"/>
      <c r="J16" s="63">
        <v>11</v>
      </c>
      <c r="K16" s="70">
        <v>39.2</v>
      </c>
      <c r="L16" s="74"/>
      <c r="M16" s="76"/>
      <c r="N16" s="76">
        <v>14</v>
      </c>
      <c r="O16" s="61">
        <f>SUM(G16:N16)</f>
        <v>103.30000000000001</v>
      </c>
      <c r="P16" s="63">
        <v>7</v>
      </c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</row>
    <row r="17" spans="1:81" s="4" customFormat="1" ht="19.5" customHeight="1">
      <c r="A17" s="65"/>
      <c r="B17" s="67"/>
      <c r="C17" s="68"/>
      <c r="D17" s="24" t="s">
        <v>36</v>
      </c>
      <c r="E17" s="24" t="s">
        <v>99</v>
      </c>
      <c r="F17" s="9" t="s">
        <v>67</v>
      </c>
      <c r="G17" s="71"/>
      <c r="H17" s="75"/>
      <c r="I17" s="77"/>
      <c r="J17" s="64"/>
      <c r="K17" s="71"/>
      <c r="L17" s="75"/>
      <c r="M17" s="77"/>
      <c r="N17" s="77"/>
      <c r="O17" s="62"/>
      <c r="P17" s="64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</row>
    <row r="18" spans="1:81" s="4" customFormat="1" ht="30" customHeight="1">
      <c r="A18" s="65">
        <v>66</v>
      </c>
      <c r="B18" s="66" t="s">
        <v>128</v>
      </c>
      <c r="C18" s="68" t="s">
        <v>12</v>
      </c>
      <c r="D18" s="25" t="s">
        <v>83</v>
      </c>
      <c r="E18" s="25" t="s">
        <v>106</v>
      </c>
      <c r="F18" s="26" t="s">
        <v>81</v>
      </c>
      <c r="G18" s="70">
        <v>42.25</v>
      </c>
      <c r="H18" s="72"/>
      <c r="I18" s="60"/>
      <c r="J18" s="73">
        <v>2</v>
      </c>
      <c r="K18" s="70">
        <v>43.69</v>
      </c>
      <c r="L18" s="72"/>
      <c r="M18" s="60"/>
      <c r="N18" s="60">
        <v>0</v>
      </c>
      <c r="O18" s="61">
        <f>SUM(G18:N18)</f>
        <v>87.94</v>
      </c>
      <c r="P18" s="63">
        <v>6</v>
      </c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</row>
    <row r="19" spans="1:81" s="4" customFormat="1" ht="19.5" customHeight="1">
      <c r="A19" s="65"/>
      <c r="B19" s="67"/>
      <c r="C19" s="69"/>
      <c r="D19" s="24" t="s">
        <v>84</v>
      </c>
      <c r="E19" s="24" t="s">
        <v>107</v>
      </c>
      <c r="F19" s="9" t="s">
        <v>82</v>
      </c>
      <c r="G19" s="71"/>
      <c r="H19" s="72"/>
      <c r="I19" s="60"/>
      <c r="J19" s="73"/>
      <c r="K19" s="71"/>
      <c r="L19" s="72"/>
      <c r="M19" s="60"/>
      <c r="N19" s="60"/>
      <c r="O19" s="62"/>
      <c r="P19" s="64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</row>
    <row r="20" spans="1:81" s="4" customFormat="1" ht="30" customHeight="1">
      <c r="A20" s="65">
        <v>67</v>
      </c>
      <c r="B20" s="66" t="s">
        <v>90</v>
      </c>
      <c r="C20" s="68" t="s">
        <v>12</v>
      </c>
      <c r="D20" s="25" t="s">
        <v>113</v>
      </c>
      <c r="E20" s="25" t="s">
        <v>94</v>
      </c>
      <c r="F20" s="26" t="s">
        <v>111</v>
      </c>
      <c r="G20" s="70">
        <v>50.86</v>
      </c>
      <c r="H20" s="72"/>
      <c r="I20" s="60"/>
      <c r="J20" s="73">
        <v>4</v>
      </c>
      <c r="K20" s="70">
        <v>29.49</v>
      </c>
      <c r="L20" s="72"/>
      <c r="M20" s="60"/>
      <c r="N20" s="60">
        <v>2</v>
      </c>
      <c r="O20" s="61">
        <f>SUM(G20:N20)</f>
        <v>86.35</v>
      </c>
      <c r="P20" s="63">
        <v>5</v>
      </c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</row>
    <row r="21" spans="1:81" s="4" customFormat="1" ht="19.5" customHeight="1">
      <c r="A21" s="65"/>
      <c r="B21" s="67"/>
      <c r="C21" s="69"/>
      <c r="D21" s="24" t="s">
        <v>114</v>
      </c>
      <c r="E21" s="24" t="s">
        <v>95</v>
      </c>
      <c r="F21" s="9" t="s">
        <v>115</v>
      </c>
      <c r="G21" s="71"/>
      <c r="H21" s="72"/>
      <c r="I21" s="60"/>
      <c r="J21" s="73"/>
      <c r="K21" s="71"/>
      <c r="L21" s="72"/>
      <c r="M21" s="60"/>
      <c r="N21" s="60"/>
      <c r="O21" s="62"/>
      <c r="P21" s="64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</row>
    <row r="22" spans="1:81" s="4" customFormat="1" ht="30" customHeight="1">
      <c r="A22" s="65">
        <v>68</v>
      </c>
      <c r="B22" s="66" t="s">
        <v>91</v>
      </c>
      <c r="C22" s="68" t="s">
        <v>12</v>
      </c>
      <c r="D22" s="25" t="s">
        <v>92</v>
      </c>
      <c r="E22" s="25" t="s">
        <v>117</v>
      </c>
      <c r="F22" s="26" t="s">
        <v>119</v>
      </c>
      <c r="G22" s="70">
        <v>35.06</v>
      </c>
      <c r="H22" s="72"/>
      <c r="I22" s="60"/>
      <c r="J22" s="73">
        <v>10</v>
      </c>
      <c r="K22" s="70">
        <v>34.63</v>
      </c>
      <c r="L22" s="72"/>
      <c r="M22" s="60"/>
      <c r="N22" s="60">
        <v>4</v>
      </c>
      <c r="O22" s="61">
        <f>SUM(G22:N22)</f>
        <v>83.69</v>
      </c>
      <c r="P22" s="63">
        <v>4</v>
      </c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</row>
    <row r="23" spans="1:81" s="4" customFormat="1" ht="19.5" customHeight="1">
      <c r="A23" s="65"/>
      <c r="B23" s="67"/>
      <c r="C23" s="69"/>
      <c r="D23" s="24" t="s">
        <v>93</v>
      </c>
      <c r="E23" s="24" t="s">
        <v>118</v>
      </c>
      <c r="F23" s="9" t="s">
        <v>89</v>
      </c>
      <c r="G23" s="71"/>
      <c r="H23" s="72"/>
      <c r="I23" s="60"/>
      <c r="J23" s="73"/>
      <c r="K23" s="71"/>
      <c r="L23" s="72"/>
      <c r="M23" s="60"/>
      <c r="N23" s="60"/>
      <c r="O23" s="62"/>
      <c r="P23" s="64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</row>
    <row r="24" spans="1:81" s="4" customFormat="1" ht="30" customHeight="1">
      <c r="A24" s="65">
        <v>69</v>
      </c>
      <c r="B24" s="66" t="s">
        <v>116</v>
      </c>
      <c r="C24" s="68" t="s">
        <v>12</v>
      </c>
      <c r="D24" s="25" t="s">
        <v>86</v>
      </c>
      <c r="E24" s="25" t="s">
        <v>96</v>
      </c>
      <c r="F24" s="26" t="s">
        <v>88</v>
      </c>
      <c r="G24" s="70">
        <v>28.96</v>
      </c>
      <c r="H24" s="72"/>
      <c r="I24" s="60"/>
      <c r="J24" s="73">
        <v>2</v>
      </c>
      <c r="K24" s="70">
        <v>28.89</v>
      </c>
      <c r="L24" s="72"/>
      <c r="M24" s="60"/>
      <c r="N24" s="60">
        <v>0</v>
      </c>
      <c r="O24" s="61">
        <f>SUM(G24:N24)</f>
        <v>59.85</v>
      </c>
      <c r="P24" s="63">
        <v>1</v>
      </c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</row>
    <row r="25" spans="1:81" s="4" customFormat="1" ht="19.5" customHeight="1">
      <c r="A25" s="65"/>
      <c r="B25" s="67"/>
      <c r="C25" s="69"/>
      <c r="D25" s="24" t="s">
        <v>87</v>
      </c>
      <c r="E25" s="24" t="s">
        <v>120</v>
      </c>
      <c r="F25" s="9" t="s">
        <v>89</v>
      </c>
      <c r="G25" s="71"/>
      <c r="H25" s="72"/>
      <c r="I25" s="60"/>
      <c r="J25" s="73"/>
      <c r="K25" s="71"/>
      <c r="L25" s="72"/>
      <c r="M25" s="60"/>
      <c r="N25" s="60"/>
      <c r="O25" s="62"/>
      <c r="P25" s="64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</row>
    <row r="26" spans="1:81" s="4" customFormat="1" ht="30" customHeight="1">
      <c r="A26" s="56">
        <v>70</v>
      </c>
      <c r="B26" s="57" t="s">
        <v>72</v>
      </c>
      <c r="C26" s="59" t="s">
        <v>12</v>
      </c>
      <c r="D26" s="41" t="s">
        <v>75</v>
      </c>
      <c r="E26" s="42" t="s">
        <v>69</v>
      </c>
      <c r="F26" s="42" t="s">
        <v>73</v>
      </c>
      <c r="G26" s="50"/>
      <c r="H26" s="52"/>
      <c r="I26" s="53"/>
      <c r="J26" s="49"/>
      <c r="K26" s="50"/>
      <c r="L26" s="52"/>
      <c r="M26" s="53"/>
      <c r="N26" s="53"/>
      <c r="O26" s="54">
        <f>SUM(G26:N26)</f>
        <v>0</v>
      </c>
      <c r="P26" s="47" t="s">
        <v>133</v>
      </c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</row>
    <row r="27" spans="1:81" s="4" customFormat="1" ht="19.5" customHeight="1">
      <c r="A27" s="56"/>
      <c r="B27" s="58"/>
      <c r="C27" s="59"/>
      <c r="D27" s="43" t="s">
        <v>76</v>
      </c>
      <c r="E27" s="44" t="s">
        <v>70</v>
      </c>
      <c r="F27" s="44" t="s">
        <v>74</v>
      </c>
      <c r="G27" s="51"/>
      <c r="H27" s="52"/>
      <c r="I27" s="53"/>
      <c r="J27" s="49"/>
      <c r="K27" s="51"/>
      <c r="L27" s="52"/>
      <c r="M27" s="53"/>
      <c r="N27" s="53"/>
      <c r="O27" s="55"/>
      <c r="P27" s="48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</row>
    <row r="28" ht="12.75">
      <c r="A28" s="21"/>
    </row>
    <row r="29" spans="1:81" ht="12.75">
      <c r="A29" s="21" t="s">
        <v>6</v>
      </c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</row>
    <row r="30" spans="1:81" ht="12.75">
      <c r="A30" s="21" t="s">
        <v>8</v>
      </c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  <c r="U30"/>
      <c r="V30"/>
      <c r="W30"/>
      <c r="X30"/>
      <c r="Y30"/>
      <c r="Z30"/>
      <c r="AA30"/>
      <c r="AB30"/>
      <c r="AC30"/>
      <c r="AD30"/>
      <c r="AE30"/>
      <c r="AF30"/>
      <c r="AG30"/>
      <c r="AH30"/>
      <c r="AI30"/>
      <c r="AJ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</row>
    <row r="31" spans="1:81" ht="12.75">
      <c r="A31" s="1" t="s">
        <v>17</v>
      </c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</row>
  </sheetData>
  <sheetProtection/>
  <autoFilter ref="A3:CC13"/>
  <mergeCells count="158">
    <mergeCell ref="N10:N11"/>
    <mergeCell ref="O10:O11"/>
    <mergeCell ref="P10:P11"/>
    <mergeCell ref="L6:L7"/>
    <mergeCell ref="M6:M7"/>
    <mergeCell ref="N6:N7"/>
    <mergeCell ref="O6:O7"/>
    <mergeCell ref="L8:L9"/>
    <mergeCell ref="M8:M9"/>
    <mergeCell ref="N8:N9"/>
    <mergeCell ref="O8:O9"/>
    <mergeCell ref="P8:P9"/>
    <mergeCell ref="A1:P1"/>
    <mergeCell ref="A2:P2"/>
    <mergeCell ref="J4:J5"/>
    <mergeCell ref="K4:K5"/>
    <mergeCell ref="L4:L5"/>
    <mergeCell ref="M4:M5"/>
    <mergeCell ref="I4:I5"/>
    <mergeCell ref="H4:H5"/>
    <mergeCell ref="C8:C9"/>
    <mergeCell ref="G8:G9"/>
    <mergeCell ref="A4:A5"/>
    <mergeCell ref="B4:B5"/>
    <mergeCell ref="C4:C5"/>
    <mergeCell ref="G4:G5"/>
    <mergeCell ref="A8:A9"/>
    <mergeCell ref="B8:B9"/>
    <mergeCell ref="N4:N5"/>
    <mergeCell ref="O4:O5"/>
    <mergeCell ref="P4:P5"/>
    <mergeCell ref="I10:I11"/>
    <mergeCell ref="J10:J11"/>
    <mergeCell ref="K10:K11"/>
    <mergeCell ref="L10:L11"/>
    <mergeCell ref="M10:M11"/>
    <mergeCell ref="I8:I9"/>
    <mergeCell ref="J8:J9"/>
    <mergeCell ref="M18:M19"/>
    <mergeCell ref="A18:A19"/>
    <mergeCell ref="B18:B19"/>
    <mergeCell ref="C18:C19"/>
    <mergeCell ref="G18:G19"/>
    <mergeCell ref="A16:A17"/>
    <mergeCell ref="B16:B17"/>
    <mergeCell ref="C16:C17"/>
    <mergeCell ref="G16:G17"/>
    <mergeCell ref="I16:I17"/>
    <mergeCell ref="J6:J7"/>
    <mergeCell ref="H18:H19"/>
    <mergeCell ref="I18:I19"/>
    <mergeCell ref="J18:J19"/>
    <mergeCell ref="K18:K19"/>
    <mergeCell ref="L18:L19"/>
    <mergeCell ref="H8:H9"/>
    <mergeCell ref="K8:K9"/>
    <mergeCell ref="K6:K7"/>
    <mergeCell ref="H16:H17"/>
    <mergeCell ref="P6:P7"/>
    <mergeCell ref="N18:N19"/>
    <mergeCell ref="O18:O19"/>
    <mergeCell ref="P18:P19"/>
    <mergeCell ref="A6:A7"/>
    <mergeCell ref="B6:B7"/>
    <mergeCell ref="C6:C7"/>
    <mergeCell ref="G6:G7"/>
    <mergeCell ref="H6:H7"/>
    <mergeCell ref="I6:I7"/>
    <mergeCell ref="N12:N13"/>
    <mergeCell ref="O12:O13"/>
    <mergeCell ref="A12:A13"/>
    <mergeCell ref="B12:B13"/>
    <mergeCell ref="C12:C13"/>
    <mergeCell ref="G12:G13"/>
    <mergeCell ref="H12:H13"/>
    <mergeCell ref="I12:I13"/>
    <mergeCell ref="A10:A11"/>
    <mergeCell ref="B10:B11"/>
    <mergeCell ref="C10:C11"/>
    <mergeCell ref="G10:G11"/>
    <mergeCell ref="H10:H11"/>
    <mergeCell ref="P12:P13"/>
    <mergeCell ref="J12:J13"/>
    <mergeCell ref="K12:K13"/>
    <mergeCell ref="L12:L13"/>
    <mergeCell ref="M12:M13"/>
    <mergeCell ref="P16:P17"/>
    <mergeCell ref="J16:J17"/>
    <mergeCell ref="K16:K17"/>
    <mergeCell ref="L16:L17"/>
    <mergeCell ref="M16:M17"/>
    <mergeCell ref="N16:N17"/>
    <mergeCell ref="O16:O17"/>
    <mergeCell ref="A14:A15"/>
    <mergeCell ref="B14:B15"/>
    <mergeCell ref="C14:C15"/>
    <mergeCell ref="G14:G15"/>
    <mergeCell ref="H14:H15"/>
    <mergeCell ref="I14:I15"/>
    <mergeCell ref="J14:J15"/>
    <mergeCell ref="K14:K15"/>
    <mergeCell ref="L14:L15"/>
    <mergeCell ref="M14:M15"/>
    <mergeCell ref="N14:N15"/>
    <mergeCell ref="O14:O15"/>
    <mergeCell ref="P14:P15"/>
    <mergeCell ref="A20:A21"/>
    <mergeCell ref="B20:B21"/>
    <mergeCell ref="C20:C21"/>
    <mergeCell ref="G20:G21"/>
    <mergeCell ref="H20:H21"/>
    <mergeCell ref="I20:I21"/>
    <mergeCell ref="J20:J21"/>
    <mergeCell ref="K20:K21"/>
    <mergeCell ref="L20:L21"/>
    <mergeCell ref="P20:P21"/>
    <mergeCell ref="A22:A23"/>
    <mergeCell ref="B22:B23"/>
    <mergeCell ref="C22:C23"/>
    <mergeCell ref="G22:G23"/>
    <mergeCell ref="H22:H23"/>
    <mergeCell ref="I22:I23"/>
    <mergeCell ref="M22:M23"/>
    <mergeCell ref="N22:N23"/>
    <mergeCell ref="O22:O23"/>
    <mergeCell ref="M20:M21"/>
    <mergeCell ref="N20:N21"/>
    <mergeCell ref="O20:O21"/>
    <mergeCell ref="I24:I25"/>
    <mergeCell ref="J24:J25"/>
    <mergeCell ref="K24:K25"/>
    <mergeCell ref="L24:L25"/>
    <mergeCell ref="J22:J23"/>
    <mergeCell ref="K22:K23"/>
    <mergeCell ref="L22:L23"/>
    <mergeCell ref="M24:M25"/>
    <mergeCell ref="N24:N25"/>
    <mergeCell ref="O24:O25"/>
    <mergeCell ref="P24:P25"/>
    <mergeCell ref="P22:P23"/>
    <mergeCell ref="A24:A25"/>
    <mergeCell ref="B24:B25"/>
    <mergeCell ref="C24:C25"/>
    <mergeCell ref="G24:G25"/>
    <mergeCell ref="H24:H25"/>
    <mergeCell ref="A26:A27"/>
    <mergeCell ref="B26:B27"/>
    <mergeCell ref="C26:C27"/>
    <mergeCell ref="G26:G27"/>
    <mergeCell ref="H26:H27"/>
    <mergeCell ref="I26:I27"/>
    <mergeCell ref="P26:P27"/>
    <mergeCell ref="J26:J27"/>
    <mergeCell ref="K26:K27"/>
    <mergeCell ref="L26:L27"/>
    <mergeCell ref="M26:M27"/>
    <mergeCell ref="N26:N27"/>
    <mergeCell ref="O26:O27"/>
  </mergeCells>
  <printOptions/>
  <pageMargins left="0.7480314960629921" right="0.3937007874015748" top="0.6692913385826772" bottom="0.61" header="0.2362204724409449" footer="0.1968503937007874"/>
  <pageSetup orientation="landscape" paperSize="9" scale="70" r:id="rId3"/>
  <headerFooter alignWithMargins="0">
    <oddHeader>&amp;L&amp;22Krähenbachpokal 2017 - HSV Backnang</oddHeader>
    <oddFooter>&amp;L&amp;F&amp;CSeite &amp;P von &amp;N
Erstellt von H.Has&amp;R&amp;D</oddFoot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BY43"/>
  <sheetViews>
    <sheetView zoomScale="90" zoomScaleNormal="90" workbookViewId="0" topLeftCell="A16">
      <selection activeCell="N22" sqref="N22"/>
    </sheetView>
  </sheetViews>
  <sheetFormatPr defaultColWidth="11.421875" defaultRowHeight="12.75"/>
  <cols>
    <col min="1" max="1" width="9.57421875" style="0" customWidth="1"/>
    <col min="2" max="2" width="49.421875" style="6" customWidth="1"/>
    <col min="3" max="3" width="12.421875" style="6" customWidth="1"/>
    <col min="4" max="5" width="13.140625" style="6" customWidth="1"/>
    <col min="6" max="6" width="14.00390625" style="8" customWidth="1"/>
    <col min="7" max="8" width="5.00390625" style="6" customWidth="1"/>
    <col min="9" max="9" width="15.140625" style="8" customWidth="1"/>
    <col min="10" max="11" width="5.00390625" style="6" customWidth="1"/>
    <col min="12" max="12" width="14.421875" style="6" customWidth="1"/>
    <col min="13" max="13" width="7.57421875" style="8" customWidth="1"/>
    <col min="14" max="14" width="13.8515625" style="2" customWidth="1"/>
    <col min="15" max="77" width="11.421875" style="2" customWidth="1"/>
  </cols>
  <sheetData>
    <row r="1" spans="1:77" s="1" customFormat="1" ht="42" customHeight="1" thickBot="1">
      <c r="A1" s="103" t="s">
        <v>18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5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</row>
    <row r="2" spans="1:77" s="1" customFormat="1" ht="7.5" customHeight="1" thickBot="1">
      <c r="A2" s="92">
        <f>COUNTA(C4:C33)</f>
        <v>14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4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</row>
    <row r="3" spans="1:77" s="1" customFormat="1" ht="86.25" customHeight="1" thickBot="1">
      <c r="A3" s="27" t="s">
        <v>4</v>
      </c>
      <c r="B3" s="28" t="s">
        <v>7</v>
      </c>
      <c r="C3" s="29" t="s">
        <v>5</v>
      </c>
      <c r="D3" s="30" t="s">
        <v>13</v>
      </c>
      <c r="E3" s="31" t="s">
        <v>14</v>
      </c>
      <c r="F3" s="32" t="s">
        <v>0</v>
      </c>
      <c r="G3" s="33" t="s">
        <v>9</v>
      </c>
      <c r="H3" s="34" t="s">
        <v>10</v>
      </c>
      <c r="I3" s="32" t="s">
        <v>1</v>
      </c>
      <c r="J3" s="33" t="s">
        <v>9</v>
      </c>
      <c r="K3" s="34" t="s">
        <v>10</v>
      </c>
      <c r="L3" s="35" t="s">
        <v>2</v>
      </c>
      <c r="M3" s="36" t="s">
        <v>3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</row>
    <row r="4" spans="1:77" s="4" customFormat="1" ht="13.5" customHeight="1">
      <c r="A4" s="100"/>
      <c r="B4" s="84"/>
      <c r="C4" s="106"/>
      <c r="D4" s="23"/>
      <c r="E4" s="7"/>
      <c r="F4" s="70"/>
      <c r="G4" s="72"/>
      <c r="H4" s="60"/>
      <c r="I4" s="70"/>
      <c r="J4" s="72"/>
      <c r="K4" s="60"/>
      <c r="L4" s="61">
        <f>SUM(F4:K5)</f>
        <v>0</v>
      </c>
      <c r="M4" s="63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</row>
    <row r="5" spans="1:77" s="4" customFormat="1" ht="12.75" customHeight="1">
      <c r="A5" s="100"/>
      <c r="B5" s="85"/>
      <c r="C5" s="106"/>
      <c r="D5" s="24"/>
      <c r="E5" s="9"/>
      <c r="F5" s="71"/>
      <c r="G5" s="72"/>
      <c r="H5" s="60"/>
      <c r="I5" s="71"/>
      <c r="J5" s="72"/>
      <c r="K5" s="60"/>
      <c r="L5" s="62"/>
      <c r="M5" s="64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</row>
    <row r="6" spans="1:77" s="4" customFormat="1" ht="30" customHeight="1">
      <c r="A6" s="100">
        <v>80</v>
      </c>
      <c r="B6" s="84" t="s">
        <v>126</v>
      </c>
      <c r="C6" s="69" t="s">
        <v>19</v>
      </c>
      <c r="D6" s="23" t="s">
        <v>25</v>
      </c>
      <c r="E6" s="23" t="s">
        <v>23</v>
      </c>
      <c r="F6" s="70">
        <v>11.64</v>
      </c>
      <c r="G6" s="72"/>
      <c r="H6" s="60">
        <v>0</v>
      </c>
      <c r="I6" s="70">
        <v>11.77</v>
      </c>
      <c r="J6" s="72"/>
      <c r="K6" s="60">
        <v>0</v>
      </c>
      <c r="L6" s="61">
        <f>SUM(F6:K7)</f>
        <v>23.41</v>
      </c>
      <c r="M6" s="63">
        <v>2</v>
      </c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</row>
    <row r="7" spans="1:77" s="4" customFormat="1" ht="19.5" customHeight="1">
      <c r="A7" s="100"/>
      <c r="B7" s="85"/>
      <c r="C7" s="69"/>
      <c r="D7" s="24" t="s">
        <v>26</v>
      </c>
      <c r="E7" s="24" t="s">
        <v>24</v>
      </c>
      <c r="F7" s="71"/>
      <c r="G7" s="72"/>
      <c r="H7" s="60"/>
      <c r="I7" s="71"/>
      <c r="J7" s="72"/>
      <c r="K7" s="60"/>
      <c r="L7" s="62"/>
      <c r="M7" s="64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</row>
    <row r="8" spans="1:77" s="4" customFormat="1" ht="30" customHeight="1">
      <c r="A8" s="100">
        <v>81</v>
      </c>
      <c r="B8" s="84" t="s">
        <v>27</v>
      </c>
      <c r="C8" s="69" t="s">
        <v>19</v>
      </c>
      <c r="D8" s="23" t="s">
        <v>28</v>
      </c>
      <c r="E8" s="23" t="s">
        <v>30</v>
      </c>
      <c r="F8" s="70">
        <v>11.4</v>
      </c>
      <c r="G8" s="72"/>
      <c r="H8" s="60">
        <v>0</v>
      </c>
      <c r="I8" s="70">
        <v>11.28</v>
      </c>
      <c r="J8" s="72"/>
      <c r="K8" s="60">
        <v>0</v>
      </c>
      <c r="L8" s="61">
        <f>SUM(F8:K9)</f>
        <v>22.68</v>
      </c>
      <c r="M8" s="63">
        <v>1</v>
      </c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</row>
    <row r="9" spans="1:77" s="4" customFormat="1" ht="19.5" customHeight="1">
      <c r="A9" s="100"/>
      <c r="B9" s="85"/>
      <c r="C9" s="69"/>
      <c r="D9" s="24" t="s">
        <v>29</v>
      </c>
      <c r="E9" s="24" t="s">
        <v>31</v>
      </c>
      <c r="F9" s="71"/>
      <c r="G9" s="72"/>
      <c r="H9" s="60"/>
      <c r="I9" s="71"/>
      <c r="J9" s="72"/>
      <c r="K9" s="60"/>
      <c r="L9" s="62"/>
      <c r="M9" s="64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</row>
    <row r="10" spans="1:77" s="4" customFormat="1" ht="30" customHeight="1">
      <c r="A10" s="100">
        <v>82</v>
      </c>
      <c r="B10" s="84" t="s">
        <v>32</v>
      </c>
      <c r="C10" s="69" t="s">
        <v>19</v>
      </c>
      <c r="D10" s="23" t="s">
        <v>33</v>
      </c>
      <c r="E10" s="23" t="s">
        <v>35</v>
      </c>
      <c r="F10" s="70">
        <v>11.86</v>
      </c>
      <c r="G10" s="72"/>
      <c r="H10" s="60">
        <v>0</v>
      </c>
      <c r="I10" s="70">
        <v>12.02</v>
      </c>
      <c r="J10" s="72"/>
      <c r="K10" s="60">
        <v>0</v>
      </c>
      <c r="L10" s="61">
        <f>SUM(F10:K11)</f>
        <v>23.88</v>
      </c>
      <c r="M10" s="63">
        <v>3</v>
      </c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</row>
    <row r="11" spans="1:77" s="4" customFormat="1" ht="19.5" customHeight="1">
      <c r="A11" s="100"/>
      <c r="B11" s="85"/>
      <c r="C11" s="69"/>
      <c r="D11" s="24" t="s">
        <v>34</v>
      </c>
      <c r="E11" s="24" t="s">
        <v>36</v>
      </c>
      <c r="F11" s="71"/>
      <c r="G11" s="72"/>
      <c r="H11" s="60"/>
      <c r="I11" s="71"/>
      <c r="J11" s="72"/>
      <c r="K11" s="60"/>
      <c r="L11" s="62"/>
      <c r="M11" s="64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</row>
    <row r="12" spans="1:77" s="4" customFormat="1" ht="30" customHeight="1">
      <c r="A12" s="100">
        <v>83</v>
      </c>
      <c r="B12" s="84" t="s">
        <v>20</v>
      </c>
      <c r="C12" s="69" t="s">
        <v>12</v>
      </c>
      <c r="D12" s="23" t="s">
        <v>45</v>
      </c>
      <c r="E12" s="23" t="s">
        <v>48</v>
      </c>
      <c r="F12" s="70">
        <v>23.4</v>
      </c>
      <c r="G12" s="72"/>
      <c r="H12" s="60">
        <v>24</v>
      </c>
      <c r="I12" s="70">
        <v>26.05</v>
      </c>
      <c r="J12" s="72"/>
      <c r="K12" s="60">
        <v>16</v>
      </c>
      <c r="L12" s="61">
        <f>SUM(F12:K13)</f>
        <v>89.45</v>
      </c>
      <c r="M12" s="63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</row>
    <row r="13" spans="1:77" s="4" customFormat="1" ht="19.5" customHeight="1">
      <c r="A13" s="100"/>
      <c r="B13" s="85"/>
      <c r="C13" s="69"/>
      <c r="D13" s="24" t="s">
        <v>46</v>
      </c>
      <c r="E13" s="24" t="s">
        <v>47</v>
      </c>
      <c r="F13" s="71"/>
      <c r="G13" s="72"/>
      <c r="H13" s="60"/>
      <c r="I13" s="71"/>
      <c r="J13" s="72"/>
      <c r="K13" s="60"/>
      <c r="L13" s="62"/>
      <c r="M13" s="64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</row>
    <row r="14" spans="1:77" s="4" customFormat="1" ht="30" customHeight="1">
      <c r="A14" s="100">
        <v>84</v>
      </c>
      <c r="B14" s="66" t="s">
        <v>61</v>
      </c>
      <c r="C14" s="86" t="s">
        <v>12</v>
      </c>
      <c r="D14" s="23" t="s">
        <v>37</v>
      </c>
      <c r="E14" s="7" t="s">
        <v>39</v>
      </c>
      <c r="F14" s="70">
        <v>11.3</v>
      </c>
      <c r="G14" s="72"/>
      <c r="H14" s="60">
        <v>0</v>
      </c>
      <c r="I14" s="70">
        <v>10.96</v>
      </c>
      <c r="J14" s="72"/>
      <c r="K14" s="60">
        <v>0</v>
      </c>
      <c r="L14" s="61">
        <f>SUM(F14:K15)</f>
        <v>22.26</v>
      </c>
      <c r="M14" s="63">
        <v>2</v>
      </c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</row>
    <row r="15" spans="1:77" s="4" customFormat="1" ht="19.5" customHeight="1">
      <c r="A15" s="100"/>
      <c r="B15" s="67"/>
      <c r="C15" s="68"/>
      <c r="D15" s="24" t="s">
        <v>38</v>
      </c>
      <c r="E15" s="9" t="s">
        <v>40</v>
      </c>
      <c r="F15" s="71"/>
      <c r="G15" s="72"/>
      <c r="H15" s="60"/>
      <c r="I15" s="71"/>
      <c r="J15" s="72"/>
      <c r="K15" s="60"/>
      <c r="L15" s="62"/>
      <c r="M15" s="64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</row>
    <row r="16" spans="1:77" s="4" customFormat="1" ht="30" customHeight="1">
      <c r="A16" s="107">
        <v>85</v>
      </c>
      <c r="B16" s="78" t="s">
        <v>62</v>
      </c>
      <c r="C16" s="80" t="s">
        <v>12</v>
      </c>
      <c r="D16" s="41" t="s">
        <v>41</v>
      </c>
      <c r="E16" s="42" t="s">
        <v>43</v>
      </c>
      <c r="F16" s="50"/>
      <c r="G16" s="52"/>
      <c r="H16" s="53"/>
      <c r="I16" s="50"/>
      <c r="J16" s="52"/>
      <c r="K16" s="53"/>
      <c r="L16" s="54">
        <f>SUM(F16:K17)</f>
        <v>0</v>
      </c>
      <c r="M16" s="47"/>
      <c r="N16" s="5" t="s">
        <v>132</v>
      </c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</row>
    <row r="17" spans="1:77" s="4" customFormat="1" ht="19.5" customHeight="1">
      <c r="A17" s="107"/>
      <c r="B17" s="79"/>
      <c r="C17" s="81"/>
      <c r="D17" s="43" t="s">
        <v>42</v>
      </c>
      <c r="E17" s="44" t="s">
        <v>44</v>
      </c>
      <c r="F17" s="51"/>
      <c r="G17" s="52"/>
      <c r="H17" s="53"/>
      <c r="I17" s="51"/>
      <c r="J17" s="52"/>
      <c r="K17" s="53"/>
      <c r="L17" s="55"/>
      <c r="M17" s="48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</row>
    <row r="18" spans="1:77" s="4" customFormat="1" ht="30" customHeight="1">
      <c r="A18" s="100">
        <v>86</v>
      </c>
      <c r="B18" s="84" t="s">
        <v>21</v>
      </c>
      <c r="C18" s="69" t="s">
        <v>12</v>
      </c>
      <c r="D18" s="23" t="s">
        <v>49</v>
      </c>
      <c r="E18" s="23" t="s">
        <v>51</v>
      </c>
      <c r="F18" s="70">
        <v>13.36</v>
      </c>
      <c r="G18" s="72"/>
      <c r="H18" s="60">
        <v>16</v>
      </c>
      <c r="I18" s="70">
        <v>13.87</v>
      </c>
      <c r="J18" s="72"/>
      <c r="K18" s="60">
        <v>10</v>
      </c>
      <c r="L18" s="61">
        <f>SUM(F18:K19)</f>
        <v>53.23</v>
      </c>
      <c r="M18" s="63">
        <v>10</v>
      </c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</row>
    <row r="19" spans="1:77" s="4" customFormat="1" ht="19.5" customHeight="1">
      <c r="A19" s="100"/>
      <c r="B19" s="85"/>
      <c r="C19" s="69"/>
      <c r="D19" s="24" t="s">
        <v>50</v>
      </c>
      <c r="E19" s="24" t="s">
        <v>52</v>
      </c>
      <c r="F19" s="71"/>
      <c r="G19" s="72"/>
      <c r="H19" s="60"/>
      <c r="I19" s="71"/>
      <c r="J19" s="72"/>
      <c r="K19" s="60"/>
      <c r="L19" s="62"/>
      <c r="M19" s="64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</row>
    <row r="20" spans="1:77" s="4" customFormat="1" ht="30" customHeight="1">
      <c r="A20" s="100">
        <v>87</v>
      </c>
      <c r="B20" s="84" t="s">
        <v>53</v>
      </c>
      <c r="C20" s="69" t="s">
        <v>12</v>
      </c>
      <c r="D20" s="23" t="s">
        <v>54</v>
      </c>
      <c r="E20" s="23" t="s">
        <v>56</v>
      </c>
      <c r="F20" s="70">
        <v>14.39</v>
      </c>
      <c r="G20" s="72"/>
      <c r="H20" s="60">
        <v>1</v>
      </c>
      <c r="I20" s="70">
        <v>13.74</v>
      </c>
      <c r="J20" s="72"/>
      <c r="K20" s="60">
        <v>0</v>
      </c>
      <c r="L20" s="61">
        <f>SUM(F20:K21)</f>
        <v>29.130000000000003</v>
      </c>
      <c r="M20" s="63">
        <v>8</v>
      </c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</row>
    <row r="21" spans="1:77" s="4" customFormat="1" ht="19.5" customHeight="1">
      <c r="A21" s="100"/>
      <c r="B21" s="85"/>
      <c r="C21" s="69"/>
      <c r="D21" s="24" t="s">
        <v>55</v>
      </c>
      <c r="E21" s="24" t="s">
        <v>57</v>
      </c>
      <c r="F21" s="71"/>
      <c r="G21" s="72"/>
      <c r="H21" s="60"/>
      <c r="I21" s="71"/>
      <c r="J21" s="72"/>
      <c r="K21" s="60"/>
      <c r="L21" s="62"/>
      <c r="M21" s="64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</row>
    <row r="22" spans="1:77" s="4" customFormat="1" ht="30" customHeight="1">
      <c r="A22" s="100">
        <v>88</v>
      </c>
      <c r="B22" s="84" t="s">
        <v>58</v>
      </c>
      <c r="C22" s="69" t="s">
        <v>12</v>
      </c>
      <c r="D22" s="23" t="s">
        <v>59</v>
      </c>
      <c r="E22" s="23" t="s">
        <v>48</v>
      </c>
      <c r="F22" s="70">
        <v>25.75</v>
      </c>
      <c r="G22" s="72"/>
      <c r="H22" s="60">
        <v>8</v>
      </c>
      <c r="I22" s="70">
        <v>25.26</v>
      </c>
      <c r="J22" s="72"/>
      <c r="K22" s="60">
        <v>8</v>
      </c>
      <c r="L22" s="61">
        <f>SUM(F22:K23)</f>
        <v>67.01</v>
      </c>
      <c r="M22" s="63">
        <v>11</v>
      </c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</row>
    <row r="23" spans="1:77" s="4" customFormat="1" ht="19.5" customHeight="1">
      <c r="A23" s="100"/>
      <c r="B23" s="85"/>
      <c r="C23" s="69"/>
      <c r="D23" s="24" t="s">
        <v>60</v>
      </c>
      <c r="E23" s="24" t="s">
        <v>47</v>
      </c>
      <c r="F23" s="71"/>
      <c r="G23" s="72"/>
      <c r="H23" s="60"/>
      <c r="I23" s="71"/>
      <c r="J23" s="72"/>
      <c r="K23" s="60"/>
      <c r="L23" s="62"/>
      <c r="M23" s="64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</row>
    <row r="24" spans="1:77" s="4" customFormat="1" ht="30" customHeight="1">
      <c r="A24" s="100">
        <v>89</v>
      </c>
      <c r="B24" s="66" t="s">
        <v>63</v>
      </c>
      <c r="C24" s="86" t="s">
        <v>12</v>
      </c>
      <c r="D24" s="23" t="s">
        <v>64</v>
      </c>
      <c r="E24" s="7" t="s">
        <v>66</v>
      </c>
      <c r="F24" s="70">
        <v>12.43</v>
      </c>
      <c r="G24" s="72"/>
      <c r="H24" s="60">
        <v>0</v>
      </c>
      <c r="I24" s="70">
        <v>12.5</v>
      </c>
      <c r="J24" s="72"/>
      <c r="K24" s="60">
        <v>1</v>
      </c>
      <c r="L24" s="61">
        <f>SUM(F24:K25)</f>
        <v>25.93</v>
      </c>
      <c r="M24" s="63">
        <v>5</v>
      </c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</row>
    <row r="25" spans="1:77" s="4" customFormat="1" ht="19.5" customHeight="1">
      <c r="A25" s="100"/>
      <c r="B25" s="67"/>
      <c r="C25" s="68"/>
      <c r="D25" s="24" t="s">
        <v>65</v>
      </c>
      <c r="E25" s="9" t="s">
        <v>67</v>
      </c>
      <c r="F25" s="71"/>
      <c r="G25" s="72"/>
      <c r="H25" s="60"/>
      <c r="I25" s="71"/>
      <c r="J25" s="72"/>
      <c r="K25" s="60"/>
      <c r="L25" s="62"/>
      <c r="M25" s="64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</row>
    <row r="26" spans="1:77" s="4" customFormat="1" ht="30" customHeight="1">
      <c r="A26" s="100">
        <v>90</v>
      </c>
      <c r="B26" s="66" t="s">
        <v>127</v>
      </c>
      <c r="C26" s="86" t="s">
        <v>12</v>
      </c>
      <c r="D26" s="23" t="s">
        <v>77</v>
      </c>
      <c r="E26" s="7" t="s">
        <v>79</v>
      </c>
      <c r="F26" s="70">
        <v>11.8</v>
      </c>
      <c r="G26" s="72"/>
      <c r="H26" s="60">
        <v>0</v>
      </c>
      <c r="I26" s="70">
        <v>11.2</v>
      </c>
      <c r="J26" s="72"/>
      <c r="K26" s="60">
        <v>0</v>
      </c>
      <c r="L26" s="61">
        <f>SUM(F26:K27)</f>
        <v>23</v>
      </c>
      <c r="M26" s="63">
        <v>3</v>
      </c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</row>
    <row r="27" spans="1:77" s="4" customFormat="1" ht="19.5" customHeight="1">
      <c r="A27" s="100"/>
      <c r="B27" s="67"/>
      <c r="C27" s="68"/>
      <c r="D27" s="24" t="s">
        <v>78</v>
      </c>
      <c r="E27" s="9" t="s">
        <v>80</v>
      </c>
      <c r="F27" s="71"/>
      <c r="G27" s="72"/>
      <c r="H27" s="60"/>
      <c r="I27" s="71"/>
      <c r="J27" s="72"/>
      <c r="K27" s="60"/>
      <c r="L27" s="62"/>
      <c r="M27" s="64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</row>
    <row r="28" spans="1:77" s="4" customFormat="1" ht="30" customHeight="1">
      <c r="A28" s="100">
        <v>91</v>
      </c>
      <c r="B28" s="66" t="s">
        <v>105</v>
      </c>
      <c r="C28" s="86" t="s">
        <v>12</v>
      </c>
      <c r="D28" s="23" t="s">
        <v>81</v>
      </c>
      <c r="E28" s="7" t="s">
        <v>83</v>
      </c>
      <c r="F28" s="70">
        <v>14.56</v>
      </c>
      <c r="G28" s="72"/>
      <c r="H28" s="60">
        <v>0</v>
      </c>
      <c r="I28" s="70">
        <v>15.24</v>
      </c>
      <c r="J28" s="72"/>
      <c r="K28" s="60">
        <v>0</v>
      </c>
      <c r="L28" s="61">
        <f>SUM(F28:K29)</f>
        <v>29.8</v>
      </c>
      <c r="M28" s="63">
        <v>9</v>
      </c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</row>
    <row r="29" spans="1:77" s="4" customFormat="1" ht="19.5" customHeight="1">
      <c r="A29" s="100"/>
      <c r="B29" s="67"/>
      <c r="C29" s="68"/>
      <c r="D29" s="24" t="s">
        <v>82</v>
      </c>
      <c r="E29" s="9" t="s">
        <v>84</v>
      </c>
      <c r="F29" s="71"/>
      <c r="G29" s="72"/>
      <c r="H29" s="60"/>
      <c r="I29" s="71"/>
      <c r="J29" s="72"/>
      <c r="K29" s="60"/>
      <c r="L29" s="62"/>
      <c r="M29" s="64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</row>
    <row r="30" spans="1:77" s="4" customFormat="1" ht="30" customHeight="1">
      <c r="A30" s="100">
        <v>92</v>
      </c>
      <c r="B30" s="66" t="s">
        <v>121</v>
      </c>
      <c r="C30" s="86" t="s">
        <v>12</v>
      </c>
      <c r="D30" s="23" t="s">
        <v>122</v>
      </c>
      <c r="E30" s="7" t="s">
        <v>124</v>
      </c>
      <c r="F30" s="70">
        <v>12.14</v>
      </c>
      <c r="G30" s="72"/>
      <c r="H30" s="60">
        <v>1</v>
      </c>
      <c r="I30" s="70">
        <v>11.93</v>
      </c>
      <c r="J30" s="72"/>
      <c r="K30" s="60">
        <v>0</v>
      </c>
      <c r="L30" s="61">
        <f>SUM(F30:K31)</f>
        <v>25.07</v>
      </c>
      <c r="M30" s="63">
        <v>4</v>
      </c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</row>
    <row r="31" spans="1:77" s="4" customFormat="1" ht="19.5" customHeight="1">
      <c r="A31" s="100"/>
      <c r="B31" s="67"/>
      <c r="C31" s="68"/>
      <c r="D31" s="24" t="s">
        <v>123</v>
      </c>
      <c r="E31" s="9" t="s">
        <v>125</v>
      </c>
      <c r="F31" s="71"/>
      <c r="G31" s="72"/>
      <c r="H31" s="60"/>
      <c r="I31" s="71"/>
      <c r="J31" s="72"/>
      <c r="K31" s="60"/>
      <c r="L31" s="62"/>
      <c r="M31" s="64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</row>
    <row r="32" spans="1:77" s="4" customFormat="1" ht="30" customHeight="1">
      <c r="A32" s="100">
        <v>93</v>
      </c>
      <c r="B32" s="66" t="s">
        <v>85</v>
      </c>
      <c r="C32" s="86" t="s">
        <v>12</v>
      </c>
      <c r="D32" s="23" t="s">
        <v>86</v>
      </c>
      <c r="E32" s="23" t="s">
        <v>88</v>
      </c>
      <c r="F32" s="70">
        <v>10.17</v>
      </c>
      <c r="G32" s="72"/>
      <c r="H32" s="60">
        <v>2</v>
      </c>
      <c r="I32" s="70">
        <v>10.41</v>
      </c>
      <c r="J32" s="72"/>
      <c r="K32" s="60">
        <v>0</v>
      </c>
      <c r="L32" s="61">
        <f>SUM(F32:K33)</f>
        <v>22.58</v>
      </c>
      <c r="M32" s="63">
        <v>2</v>
      </c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</row>
    <row r="33" spans="1:77" s="4" customFormat="1" ht="19.5" customHeight="1">
      <c r="A33" s="100"/>
      <c r="B33" s="67"/>
      <c r="C33" s="68"/>
      <c r="D33" s="24" t="s">
        <v>87</v>
      </c>
      <c r="E33" s="24" t="s">
        <v>89</v>
      </c>
      <c r="F33" s="71"/>
      <c r="G33" s="72"/>
      <c r="H33" s="60"/>
      <c r="I33" s="71"/>
      <c r="J33" s="72"/>
      <c r="K33" s="60"/>
      <c r="L33" s="62"/>
      <c r="M33" s="64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</row>
    <row r="34" spans="1:77" s="4" customFormat="1" ht="30" customHeight="1">
      <c r="A34" s="100">
        <v>94</v>
      </c>
      <c r="B34" s="66" t="s">
        <v>90</v>
      </c>
      <c r="C34" s="86" t="s">
        <v>12</v>
      </c>
      <c r="D34" s="23" t="s">
        <v>92</v>
      </c>
      <c r="E34" s="37" t="s">
        <v>94</v>
      </c>
      <c r="F34" s="70">
        <v>10.29</v>
      </c>
      <c r="G34" s="72"/>
      <c r="H34" s="60">
        <v>0</v>
      </c>
      <c r="I34" s="70">
        <v>10.61</v>
      </c>
      <c r="J34" s="72"/>
      <c r="K34" s="60">
        <v>1</v>
      </c>
      <c r="L34" s="61">
        <f>SUM(F34:K35)</f>
        <v>21.9</v>
      </c>
      <c r="M34" s="63">
        <v>1</v>
      </c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</row>
    <row r="35" spans="1:77" s="4" customFormat="1" ht="19.5" customHeight="1">
      <c r="A35" s="100"/>
      <c r="B35" s="67"/>
      <c r="C35" s="68"/>
      <c r="D35" s="24" t="s">
        <v>93</v>
      </c>
      <c r="E35" s="38" t="s">
        <v>95</v>
      </c>
      <c r="F35" s="71"/>
      <c r="G35" s="72"/>
      <c r="H35" s="60"/>
      <c r="I35" s="71"/>
      <c r="J35" s="72"/>
      <c r="K35" s="60"/>
      <c r="L35" s="62"/>
      <c r="M35" s="64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</row>
    <row r="36" spans="1:77" s="4" customFormat="1" ht="30" customHeight="1">
      <c r="A36" s="100">
        <v>95</v>
      </c>
      <c r="B36" s="66" t="s">
        <v>91</v>
      </c>
      <c r="C36" s="86" t="s">
        <v>12</v>
      </c>
      <c r="D36" s="23" t="s">
        <v>96</v>
      </c>
      <c r="E36" s="7" t="s">
        <v>97</v>
      </c>
      <c r="F36" s="70">
        <v>11.76</v>
      </c>
      <c r="G36" s="72"/>
      <c r="H36" s="60">
        <v>0</v>
      </c>
      <c r="I36" s="70">
        <v>11.63</v>
      </c>
      <c r="J36" s="72"/>
      <c r="K36" s="60">
        <v>4</v>
      </c>
      <c r="L36" s="61">
        <f>SUM(F36:K37)</f>
        <v>27.39</v>
      </c>
      <c r="M36" s="63">
        <v>7</v>
      </c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</row>
    <row r="37" spans="1:77" s="4" customFormat="1" ht="19.5" customHeight="1">
      <c r="A37" s="100"/>
      <c r="B37" s="67"/>
      <c r="C37" s="68"/>
      <c r="D37" s="24" t="s">
        <v>131</v>
      </c>
      <c r="E37" s="9" t="s">
        <v>130</v>
      </c>
      <c r="F37" s="71"/>
      <c r="G37" s="72"/>
      <c r="H37" s="60"/>
      <c r="I37" s="71"/>
      <c r="J37" s="72"/>
      <c r="K37" s="60"/>
      <c r="L37" s="62"/>
      <c r="M37" s="64"/>
      <c r="N37" s="5"/>
      <c r="O37" s="5"/>
      <c r="P37" s="5"/>
      <c r="Q37" s="5"/>
      <c r="R37" s="5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</row>
    <row r="38" spans="1:77" s="4" customFormat="1" ht="30" customHeight="1">
      <c r="A38" s="100">
        <v>96</v>
      </c>
      <c r="B38" s="66" t="s">
        <v>129</v>
      </c>
      <c r="C38" s="86" t="s">
        <v>12</v>
      </c>
      <c r="D38" s="39" t="s">
        <v>73</v>
      </c>
      <c r="E38" s="23" t="s">
        <v>75</v>
      </c>
      <c r="F38" s="70">
        <v>12.9</v>
      </c>
      <c r="G38" s="72"/>
      <c r="H38" s="60">
        <v>0</v>
      </c>
      <c r="I38" s="70">
        <v>13.28</v>
      </c>
      <c r="J38" s="72"/>
      <c r="K38" s="60">
        <v>0</v>
      </c>
      <c r="L38" s="61">
        <f>SUM(F38:K39)</f>
        <v>26.18</v>
      </c>
      <c r="M38" s="63">
        <v>6</v>
      </c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5"/>
      <c r="AN38" s="5"/>
      <c r="AO38" s="5"/>
      <c r="AP38" s="5"/>
      <c r="AQ38" s="5"/>
      <c r="AR38" s="5"/>
      <c r="AS38" s="5"/>
      <c r="AT38" s="5"/>
      <c r="AU38" s="5"/>
      <c r="AV38" s="5"/>
      <c r="AW38" s="5"/>
      <c r="AX38" s="5"/>
      <c r="AY38" s="5"/>
      <c r="AZ38" s="5"/>
      <c r="BA38" s="5"/>
      <c r="BB38" s="5"/>
      <c r="BC38" s="5"/>
      <c r="BD38" s="5"/>
      <c r="BE38" s="5"/>
      <c r="BF38" s="5"/>
      <c r="BG38" s="5"/>
      <c r="BH38" s="5"/>
      <c r="BI38" s="5"/>
      <c r="BJ38" s="5"/>
      <c r="BK38" s="5"/>
      <c r="BL38" s="5"/>
      <c r="BM38" s="5"/>
      <c r="BN38" s="5"/>
      <c r="BO38" s="5"/>
      <c r="BP38" s="5"/>
      <c r="BQ38" s="5"/>
      <c r="BR38" s="5"/>
      <c r="BS38" s="5"/>
      <c r="BT38" s="5"/>
      <c r="BU38" s="5"/>
      <c r="BV38" s="5"/>
      <c r="BW38" s="5"/>
      <c r="BX38" s="5"/>
      <c r="BY38" s="5"/>
    </row>
    <row r="39" spans="1:77" s="4" customFormat="1" ht="19.5" customHeight="1" thickBot="1">
      <c r="A39" s="100"/>
      <c r="B39" s="101"/>
      <c r="C39" s="102"/>
      <c r="D39" s="40" t="s">
        <v>74</v>
      </c>
      <c r="E39" s="10" t="s">
        <v>76</v>
      </c>
      <c r="F39" s="96"/>
      <c r="G39" s="97"/>
      <c r="H39" s="98"/>
      <c r="I39" s="96"/>
      <c r="J39" s="97"/>
      <c r="K39" s="98"/>
      <c r="L39" s="62"/>
      <c r="M39" s="99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5"/>
      <c r="AN39" s="5"/>
      <c r="AO39" s="5"/>
      <c r="AP39" s="5"/>
      <c r="AQ39" s="5"/>
      <c r="AR39" s="5"/>
      <c r="AS39" s="5"/>
      <c r="AT39" s="5"/>
      <c r="AU39" s="5"/>
      <c r="AV39" s="5"/>
      <c r="AW39" s="5"/>
      <c r="AX39" s="5"/>
      <c r="AY39" s="5"/>
      <c r="AZ39" s="5"/>
      <c r="BA39" s="5"/>
      <c r="BB39" s="5"/>
      <c r="BC39" s="5"/>
      <c r="BD39" s="5"/>
      <c r="BE39" s="5"/>
      <c r="BF39" s="5"/>
      <c r="BG39" s="5"/>
      <c r="BH39" s="5"/>
      <c r="BI39" s="5"/>
      <c r="BJ39" s="5"/>
      <c r="BK39" s="5"/>
      <c r="BL39" s="5"/>
      <c r="BM39" s="5"/>
      <c r="BN39" s="5"/>
      <c r="BO39" s="5"/>
      <c r="BP39" s="5"/>
      <c r="BQ39" s="5"/>
      <c r="BR39" s="5"/>
      <c r="BS39" s="5"/>
      <c r="BT39" s="5"/>
      <c r="BU39" s="5"/>
      <c r="BV39" s="5"/>
      <c r="BW39" s="5"/>
      <c r="BX39" s="5"/>
      <c r="BY39" s="5"/>
    </row>
    <row r="40" ht="12.75">
      <c r="A40" s="21"/>
    </row>
    <row r="41" ht="12.75">
      <c r="A41" s="21" t="s">
        <v>6</v>
      </c>
    </row>
    <row r="42" ht="12.75">
      <c r="A42" s="21" t="s">
        <v>8</v>
      </c>
    </row>
    <row r="43" ht="12.75">
      <c r="A43" s="1" t="s">
        <v>17</v>
      </c>
    </row>
  </sheetData>
  <sheetProtection/>
  <autoFilter ref="A3:BY33"/>
  <mergeCells count="200">
    <mergeCell ref="A16:A17"/>
    <mergeCell ref="B16:B17"/>
    <mergeCell ref="C16:C17"/>
    <mergeCell ref="F16:F17"/>
    <mergeCell ref="G16:G17"/>
    <mergeCell ref="M32:M33"/>
    <mergeCell ref="M28:M29"/>
    <mergeCell ref="J32:J33"/>
    <mergeCell ref="K32:K33"/>
    <mergeCell ref="J28:J29"/>
    <mergeCell ref="K16:K17"/>
    <mergeCell ref="L16:L17"/>
    <mergeCell ref="M16:M17"/>
    <mergeCell ref="L32:L33"/>
    <mergeCell ref="J24:J25"/>
    <mergeCell ref="K24:K25"/>
    <mergeCell ref="L24:L25"/>
    <mergeCell ref="M18:M19"/>
    <mergeCell ref="K20:K21"/>
    <mergeCell ref="L20:L21"/>
    <mergeCell ref="I24:I25"/>
    <mergeCell ref="H16:H17"/>
    <mergeCell ref="H24:H25"/>
    <mergeCell ref="I16:I17"/>
    <mergeCell ref="K28:K29"/>
    <mergeCell ref="A24:A25"/>
    <mergeCell ref="B24:B25"/>
    <mergeCell ref="C24:C25"/>
    <mergeCell ref="F24:F25"/>
    <mergeCell ref="G24:G25"/>
    <mergeCell ref="J34:J35"/>
    <mergeCell ref="C34:C35"/>
    <mergeCell ref="L26:L27"/>
    <mergeCell ref="M26:M27"/>
    <mergeCell ref="A28:A29"/>
    <mergeCell ref="C28:C29"/>
    <mergeCell ref="F28:F29"/>
    <mergeCell ref="G28:G29"/>
    <mergeCell ref="H28:H29"/>
    <mergeCell ref="I28:I29"/>
    <mergeCell ref="I32:I33"/>
    <mergeCell ref="I30:I31"/>
    <mergeCell ref="M34:M35"/>
    <mergeCell ref="B26:B27"/>
    <mergeCell ref="C26:C27"/>
    <mergeCell ref="F26:F27"/>
    <mergeCell ref="G26:G27"/>
    <mergeCell ref="I26:I27"/>
    <mergeCell ref="J26:J27"/>
    <mergeCell ref="K26:K27"/>
    <mergeCell ref="K4:K5"/>
    <mergeCell ref="L4:L5"/>
    <mergeCell ref="M4:M5"/>
    <mergeCell ref="H4:H5"/>
    <mergeCell ref="M24:M25"/>
    <mergeCell ref="F34:F35"/>
    <mergeCell ref="G34:G35"/>
    <mergeCell ref="H34:H35"/>
    <mergeCell ref="I34:I35"/>
    <mergeCell ref="L28:L29"/>
    <mergeCell ref="I22:I23"/>
    <mergeCell ref="A1:M1"/>
    <mergeCell ref="A2:M2"/>
    <mergeCell ref="B4:B5"/>
    <mergeCell ref="A4:A5"/>
    <mergeCell ref="C4:C5"/>
    <mergeCell ref="F4:F5"/>
    <mergeCell ref="G4:G5"/>
    <mergeCell ref="I4:I5"/>
    <mergeCell ref="J4:J5"/>
    <mergeCell ref="L36:L37"/>
    <mergeCell ref="L34:L35"/>
    <mergeCell ref="K30:K31"/>
    <mergeCell ref="L30:L31"/>
    <mergeCell ref="H36:H37"/>
    <mergeCell ref="I36:I37"/>
    <mergeCell ref="J36:J37"/>
    <mergeCell ref="K36:K37"/>
    <mergeCell ref="H32:H33"/>
    <mergeCell ref="K34:K35"/>
    <mergeCell ref="G32:G33"/>
    <mergeCell ref="I14:I15"/>
    <mergeCell ref="J14:J15"/>
    <mergeCell ref="J16:J17"/>
    <mergeCell ref="J18:J19"/>
    <mergeCell ref="J20:J21"/>
    <mergeCell ref="J22:J23"/>
    <mergeCell ref="J30:J31"/>
    <mergeCell ref="I18:I19"/>
    <mergeCell ref="I20:I21"/>
    <mergeCell ref="A32:A33"/>
    <mergeCell ref="B32:B33"/>
    <mergeCell ref="A34:A35"/>
    <mergeCell ref="B34:B35"/>
    <mergeCell ref="C32:C33"/>
    <mergeCell ref="F32:F33"/>
    <mergeCell ref="M36:M37"/>
    <mergeCell ref="A36:A37"/>
    <mergeCell ref="B36:B37"/>
    <mergeCell ref="C36:C37"/>
    <mergeCell ref="F36:F37"/>
    <mergeCell ref="K12:K13"/>
    <mergeCell ref="L12:L13"/>
    <mergeCell ref="M12:M13"/>
    <mergeCell ref="G36:G37"/>
    <mergeCell ref="A26:A27"/>
    <mergeCell ref="L6:L7"/>
    <mergeCell ref="M6:M7"/>
    <mergeCell ref="A12:A13"/>
    <mergeCell ref="B12:B13"/>
    <mergeCell ref="C12:C13"/>
    <mergeCell ref="F12:F13"/>
    <mergeCell ref="G12:G13"/>
    <mergeCell ref="H12:H13"/>
    <mergeCell ref="I12:I13"/>
    <mergeCell ref="J12:J13"/>
    <mergeCell ref="L14:L15"/>
    <mergeCell ref="M14:M15"/>
    <mergeCell ref="A14:A15"/>
    <mergeCell ref="B14:B15"/>
    <mergeCell ref="C14:C15"/>
    <mergeCell ref="F14:F15"/>
    <mergeCell ref="G14:G15"/>
    <mergeCell ref="H14:H15"/>
    <mergeCell ref="K14:K15"/>
    <mergeCell ref="K8:K9"/>
    <mergeCell ref="A6:A7"/>
    <mergeCell ref="B6:B7"/>
    <mergeCell ref="C6:C7"/>
    <mergeCell ref="F6:F7"/>
    <mergeCell ref="G6:G7"/>
    <mergeCell ref="H6:H7"/>
    <mergeCell ref="I6:I7"/>
    <mergeCell ref="J6:J7"/>
    <mergeCell ref="J10:J11"/>
    <mergeCell ref="K6:K7"/>
    <mergeCell ref="A8:A9"/>
    <mergeCell ref="B8:B9"/>
    <mergeCell ref="C8:C9"/>
    <mergeCell ref="F8:F9"/>
    <mergeCell ref="G8:G9"/>
    <mergeCell ref="H8:H9"/>
    <mergeCell ref="I8:I9"/>
    <mergeCell ref="J8:J9"/>
    <mergeCell ref="L8:L9"/>
    <mergeCell ref="M8:M9"/>
    <mergeCell ref="A10:A11"/>
    <mergeCell ref="B10:B11"/>
    <mergeCell ref="C10:C11"/>
    <mergeCell ref="F10:F11"/>
    <mergeCell ref="G10:G11"/>
    <mergeCell ref="H10:H11"/>
    <mergeCell ref="I10:I11"/>
    <mergeCell ref="K10:K11"/>
    <mergeCell ref="L10:L11"/>
    <mergeCell ref="M10:M11"/>
    <mergeCell ref="A18:A19"/>
    <mergeCell ref="B18:B19"/>
    <mergeCell ref="C18:C19"/>
    <mergeCell ref="F18:F19"/>
    <mergeCell ref="G18:G19"/>
    <mergeCell ref="H18:H19"/>
    <mergeCell ref="K18:K19"/>
    <mergeCell ref="L18:L19"/>
    <mergeCell ref="A20:A21"/>
    <mergeCell ref="B20:B21"/>
    <mergeCell ref="C20:C21"/>
    <mergeCell ref="F20:F21"/>
    <mergeCell ref="G20:G21"/>
    <mergeCell ref="H20:H21"/>
    <mergeCell ref="M20:M21"/>
    <mergeCell ref="H30:H31"/>
    <mergeCell ref="A22:A23"/>
    <mergeCell ref="B22:B23"/>
    <mergeCell ref="C22:C23"/>
    <mergeCell ref="F22:F23"/>
    <mergeCell ref="G22:G23"/>
    <mergeCell ref="H22:H23"/>
    <mergeCell ref="B28:B29"/>
    <mergeCell ref="H26:H27"/>
    <mergeCell ref="H38:H39"/>
    <mergeCell ref="M30:M31"/>
    <mergeCell ref="K22:K23"/>
    <mergeCell ref="L22:L23"/>
    <mergeCell ref="M22:M23"/>
    <mergeCell ref="A30:A31"/>
    <mergeCell ref="B30:B31"/>
    <mergeCell ref="C30:C31"/>
    <mergeCell ref="F30:F31"/>
    <mergeCell ref="G30:G31"/>
    <mergeCell ref="I38:I39"/>
    <mergeCell ref="J38:J39"/>
    <mergeCell ref="K38:K39"/>
    <mergeCell ref="L38:L39"/>
    <mergeCell ref="M38:M39"/>
    <mergeCell ref="A38:A39"/>
    <mergeCell ref="B38:B39"/>
    <mergeCell ref="C38:C39"/>
    <mergeCell ref="F38:F39"/>
    <mergeCell ref="G38:G39"/>
  </mergeCells>
  <printOptions/>
  <pageMargins left="0.7480314960629921" right="0.3937007874015748" top="0.6692913385826772" bottom="0.61" header="0.2362204724409449" footer="0.1968503937007874"/>
  <pageSetup orientation="landscape" paperSize="9" scale="65" r:id="rId3"/>
  <headerFooter alignWithMargins="0">
    <oddHeader>&amp;L&amp;22Krähenbachpokal 2017 - HSV Backnang</oddHeader>
    <oddFooter>&amp;L&amp;F&amp;CSeite &amp;P von &amp;N
Erstellt von H.Has&amp;R&amp;D</oddFooter>
  </headerFooter>
  <rowBreaks count="1" manualBreakCount="1">
    <brk id="25" max="12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LZB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PR698SO</dc:creator>
  <cp:keywords/>
  <dc:description/>
  <cp:lastModifiedBy>HSV Backnang</cp:lastModifiedBy>
  <cp:lastPrinted>2017-07-22T18:10:40Z</cp:lastPrinted>
  <dcterms:created xsi:type="dcterms:W3CDTF">2002-06-24T14:08:54Z</dcterms:created>
  <dcterms:modified xsi:type="dcterms:W3CDTF">2017-07-22T19:20:19Z</dcterms:modified>
  <cp:category/>
  <cp:version/>
  <cp:contentType/>
  <cp:contentStatus/>
</cp:coreProperties>
</file>